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9 GFP\06 RGTP\02 Koncepciók\Adatlap\"/>
    </mc:Choice>
  </mc:AlternateContent>
  <xr:revisionPtr revIDLastSave="0" documentId="13_ncr:1_{686AC921-C12B-4931-927C-396ED78803D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lapadatok" sheetId="1" r:id="rId1"/>
    <sheet name="Beruházás" sheetId="4" r:id="rId2"/>
    <sheet name="Költségvetés" sheetId="11" r:id="rId3"/>
    <sheet name="Nyilatkozatok" sheetId="9" r:id="rId4"/>
    <sheet name="Munka1" sheetId="10" state="hidden" r:id="rId5"/>
    <sheet name="Országok" sheetId="8" state="hidden" r:id="rId6"/>
  </sheets>
  <externalReferences>
    <externalReference r:id="rId7"/>
  </externalReferences>
  <definedNames>
    <definedName name="_xlnm._FilterDatabase" localSheetId="5" hidden="1">Országok!$A$1:$A$8</definedName>
    <definedName name="NUTS3">[1]NUTS!$A$1:$A$20</definedName>
    <definedName name="_xlnm.Print_Titles" localSheetId="0">Alapadatok!$1:$1</definedName>
    <definedName name="_xlnm.Print_Titles" localSheetId="1">Beruházás!$1:$1</definedName>
    <definedName name="_xlnm.Print_Area" localSheetId="0">Alapadatok!$A$1:$E$44</definedName>
    <definedName name="_xlnm.Print_Area" localSheetId="1">Beruházás!$A$1:$E$22</definedName>
    <definedName name="Támogatásiforma">'[1]Támogatási Forma'!$A$1:$A$1</definedName>
    <definedName name="TEÁOR">'[1]TEÁOR 08'!$E$3:$E$977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1" l="1"/>
  <c r="C38" i="11"/>
  <c r="C41" i="11" s="1"/>
  <c r="F5" i="4"/>
</calcChain>
</file>

<file path=xl/sharedStrings.xml><?xml version="1.0" encoding="utf-8"?>
<sst xmlns="http://schemas.openxmlformats.org/spreadsheetml/2006/main" count="182" uniqueCount="153">
  <si>
    <t>Adószám:</t>
  </si>
  <si>
    <t>Település:</t>
  </si>
  <si>
    <t>Irányítószám:</t>
  </si>
  <si>
    <t>Vezetéknév:</t>
  </si>
  <si>
    <t>Keresztnév:</t>
  </si>
  <si>
    <t>1.</t>
  </si>
  <si>
    <t>2.</t>
  </si>
  <si>
    <t>….</t>
  </si>
  <si>
    <t>A cég székhelye</t>
  </si>
  <si>
    <t>Ország:</t>
  </si>
  <si>
    <t>A beruházás tervezett összköltsége:</t>
  </si>
  <si>
    <t>Cég teljes neve, ahogyan bejegyzésre került:</t>
  </si>
  <si>
    <t xml:space="preserve">Kapcsolattartó adatai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</si>
  <si>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</si>
  <si>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</si>
  <si>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</si>
  <si>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</si>
  <si>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</si>
  <si>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</si>
  <si>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</si>
  <si>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</si>
  <si>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</si>
  <si>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</si>
  <si>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</si>
  <si>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</si>
  <si>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</si>
  <si>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</si>
  <si>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</si>
  <si>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</si>
  <si>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</si>
  <si>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</si>
  <si>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</si>
  <si>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</si>
  <si>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</si>
  <si>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</si>
  <si>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</si>
  <si>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</si>
  <si>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A beruházás megvalósításának tervezett kezdő időpontja:</t>
  </si>
  <si>
    <t>A beruházás megvalósításának tervezett záró időpontja:</t>
  </si>
  <si>
    <t>A BERUHÁZÁS KÖLTSÉGTERVE</t>
  </si>
  <si>
    <t>Költségsor megnevezése</t>
  </si>
  <si>
    <t>Tétel megnevezése</t>
  </si>
  <si>
    <t>Nettó összeg (Ft)</t>
  </si>
  <si>
    <t>27.</t>
  </si>
  <si>
    <t>28.</t>
  </si>
  <si>
    <t>29.</t>
  </si>
  <si>
    <t>30.</t>
  </si>
  <si>
    <t>Összesen</t>
  </si>
  <si>
    <t>Sorszám</t>
  </si>
  <si>
    <t>NETTÓ (Ft)</t>
  </si>
  <si>
    <t>ÁFA (Ft)</t>
  </si>
  <si>
    <t>BRUTTÓ (Ft)</t>
  </si>
  <si>
    <t>Ukrajna: Kárpátalja</t>
  </si>
  <si>
    <t>Románia: Észak-nyugat, Nyugat és Közép régiók</t>
  </si>
  <si>
    <t>Szerbia: Vajdaság</t>
  </si>
  <si>
    <t>Horvátország: Eszék megye</t>
  </si>
  <si>
    <t>Szlovénia: Goricsko, Hodos, Sal, Alsómarác, Dobornak, és Lendva közigazgatási területe</t>
  </si>
  <si>
    <t>NYILATKOZATOK</t>
  </si>
  <si>
    <t>Támogatási összeg (Ft):</t>
  </si>
  <si>
    <t>Támogatás odaítélésének éve:</t>
  </si>
  <si>
    <t>Szavazati aránya (%) (amennyiben releváns):</t>
  </si>
  <si>
    <t>Adószám (cég esetén):</t>
  </si>
  <si>
    <t>Jogcím (pl. regionális támogatás):</t>
  </si>
  <si>
    <t>A beruházás típusa:</t>
  </si>
  <si>
    <t>Pályázati azonosító szám:</t>
  </si>
  <si>
    <t>új leányvállalat</t>
  </si>
  <si>
    <t>meglévő leányvállalat</t>
  </si>
  <si>
    <t>új létesítmény létrehozatala</t>
  </si>
  <si>
    <t>egy meglévő létesítmény kapacitásának bővítése</t>
  </si>
  <si>
    <t>egy meglévő létesítmény termékkínálatának a létesítményben addig nem gyártott termékekkel történő bővítése</t>
  </si>
  <si>
    <t>egy meglévő létesítmény teljes termelési folyamatának alapvető megváltoztatása</t>
  </si>
  <si>
    <t>egy olyan létesítmény eszközeinek az eladótól független harmadik fél beruházó általi felvásárlására irányul, amely létesítmény bezárásra került vagy bezárásra került volna</t>
  </si>
  <si>
    <t>A beruházás megvalósítója:</t>
  </si>
  <si>
    <t>A beruházási elem műszaki tartalmának bemutatása (max. 1000 karakter)</t>
  </si>
  <si>
    <r>
      <rPr>
        <b/>
        <sz val="11"/>
        <rFont val="Calibri"/>
        <family val="2"/>
        <charset val="238"/>
        <scheme val="minor"/>
      </rPr>
      <t xml:space="preserve">A tag bemutatása </t>
    </r>
    <r>
      <rPr>
        <sz val="11"/>
        <rFont val="Calibri"/>
        <family val="2"/>
        <charset val="238"/>
        <scheme val="minor"/>
      </rPr>
      <t xml:space="preserve">(min 200, max. 2000 karakter):
</t>
    </r>
    <r>
      <rPr>
        <i/>
        <sz val="11"/>
        <rFont val="Calibri"/>
        <family val="2"/>
        <charset val="238"/>
        <scheme val="minor"/>
      </rPr>
      <t>Különös tekintettel a főbb piacok, export árbevétel, fő tevékenység, ágazat, eddig realizált árbevétel, szakmai kompetenciák, releváns képesítések, a beruházással kapcsolatos tevékenység bemutatására.</t>
    </r>
  </si>
  <si>
    <r>
      <rPr>
        <b/>
        <sz val="11"/>
        <rFont val="Calibri"/>
        <family val="2"/>
        <charset val="238"/>
        <scheme val="minor"/>
      </rPr>
      <t>Az előkészítettség állapota, a tervezés és engedélyezés státusza</t>
    </r>
    <r>
      <rPr>
        <sz val="11"/>
        <rFont val="Calibri"/>
        <family val="2"/>
        <charset val="238"/>
        <scheme val="minor"/>
      </rPr>
      <t xml:space="preserve"> (min 200, max. 2000 karakter)
</t>
    </r>
    <r>
      <rPr>
        <i/>
        <sz val="11"/>
        <rFont val="Calibri"/>
        <family val="2"/>
        <charset val="238"/>
        <scheme val="minor"/>
      </rPr>
      <t>A beruházás megvalósítása érdekében már megtett lépések pl.: piackutatás, tervek/engedélyek beszerzése, a beruházással érintett ingatlan feltérképezése, előszerződések, szerződések, beszállítókkal, felvásárlókkal, munkavállalókkal folytatott tárgyalások állapota stb.</t>
    </r>
  </si>
  <si>
    <t>Melléklet: a cégjegyzésre jogosult aláírási címpéldánya, vagy aláírásmintája</t>
  </si>
  <si>
    <t>Magyarország</t>
  </si>
  <si>
    <t>Egyéb terület</t>
  </si>
  <si>
    <r>
      <rPr>
        <b/>
        <sz val="11"/>
        <rFont val="Calibri"/>
        <family val="2"/>
        <charset val="238"/>
        <scheme val="minor"/>
      </rPr>
      <t>Az önálló beruházó, konzorcium esetén a konzorciumvezető bemutatása</t>
    </r>
    <r>
      <rPr>
        <sz val="11"/>
        <rFont val="Calibri"/>
        <family val="2"/>
        <charset val="238"/>
        <scheme val="minor"/>
      </rPr>
      <t xml:space="preserve"> (min. 200, max. 2000 karakter):
</t>
    </r>
    <r>
      <rPr>
        <i/>
        <sz val="11"/>
        <rFont val="Calibri"/>
        <family val="2"/>
        <charset val="238"/>
        <scheme val="minor"/>
      </rPr>
      <t xml:space="preserve">Különös tekintettel a főbb piacok, export árbevétel, fő tevékenység, ágazat, eddig realizált árbevétel, szakmai kompetenciák, releváns képesítések, a beruházással kapcsolatos tevékenység(ek) bemutatására. </t>
    </r>
  </si>
  <si>
    <t>Szenci járás</t>
  </si>
  <si>
    <t>Dunaszerdahelyi járás</t>
  </si>
  <si>
    <t>Galántai járás</t>
  </si>
  <si>
    <t>Érsekújvári járás</t>
  </si>
  <si>
    <t>Komáromi járás</t>
  </si>
  <si>
    <t>Lévai járás</t>
  </si>
  <si>
    <t>Nyitrai járás</t>
  </si>
  <si>
    <t>Vágsellyei járás</t>
  </si>
  <si>
    <t>Losonci járás</t>
  </si>
  <si>
    <t>Nagyrőcei járás</t>
  </si>
  <si>
    <t>Rimaszombati járás</t>
  </si>
  <si>
    <t>Nagykürtösi járás</t>
  </si>
  <si>
    <t>Kassa-vidéki járás/Kassa-környéki járás</t>
  </si>
  <si>
    <t>Nagymihályi járás</t>
  </si>
  <si>
    <t>Rozsnyói járás</t>
  </si>
  <si>
    <t>Tőketerebesi járás</t>
  </si>
  <si>
    <t>Pozsony I-V. járás</t>
  </si>
  <si>
    <t>Kassa I-IV. járás</t>
  </si>
  <si>
    <t>Szlovákia: Dél-Szlovákia</t>
  </si>
  <si>
    <r>
      <rPr>
        <b/>
        <u/>
        <sz val="11"/>
        <color theme="1"/>
        <rFont val="Calibri"/>
        <family val="2"/>
        <charset val="238"/>
        <scheme val="minor"/>
      </rPr>
      <t>Dél-Szlovákia járásai:</t>
    </r>
    <r>
      <rPr>
        <sz val="11"/>
        <color theme="1"/>
        <rFont val="Calibri"/>
        <family val="2"/>
        <charset val="238"/>
        <scheme val="minor"/>
      </rPr>
      <t xml:space="preserve">
Dunaszerdahelyi járás, Érsekújvári járás, Galántai járás,
Kassa I-IV. járás, Kassa-vidéki járás/Kassa-környéki járás,
Komáromi járás, Lévai járás, Losonci járás, Nagykürtösi járás,
Nagymihályi járás, Nagyrőcei járás, Nyitrai járás, 
Pozsony I-V. járás, Rimaszombati járás, Rozsnyói járás, 
Szenci járás, Tőketerebesi járás, Vágsellyei járás</t>
    </r>
  </si>
  <si>
    <t>Kérjük a következő sorba tüntesse fel az országot is!</t>
  </si>
  <si>
    <t>Tulajdoni részesedése (%) (amennyiben releváns):</t>
  </si>
  <si>
    <t xml:space="preserve">E-mail cím: </t>
  </si>
  <si>
    <r>
      <rPr>
        <b/>
        <sz val="11"/>
        <rFont val="Calibri"/>
        <family val="2"/>
        <charset val="238"/>
        <scheme val="minor"/>
      </rPr>
      <t>A beruházás célja, várható eredményei és hatásai</t>
    </r>
    <r>
      <rPr>
        <sz val="11"/>
        <rFont val="Calibri"/>
        <family val="2"/>
        <charset val="238"/>
        <scheme val="minor"/>
      </rPr>
      <t xml:space="preserve"> (min. 300, max. 3000 karakter)
</t>
    </r>
    <r>
      <rPr>
        <i/>
        <sz val="11"/>
        <rFont val="Calibri"/>
        <family val="2"/>
        <charset val="238"/>
        <scheme val="minor"/>
      </rPr>
      <t>Különös tekintettel az alábbiakra:
Magyarországon és a beruházás helyszínén létrejön-e új munkahely a beruházás hatására?
A külföldön megszerzett jövedelmet milyen formában és milyen arányban akarják haza utalni és itt hasznosítani?
A hazai vállalat értéke előreláthatólag hogyan fog a fenntartási időszak során növekedni a beruházás hatására?</t>
    </r>
  </si>
  <si>
    <r>
      <rPr>
        <b/>
        <sz val="11"/>
        <rFont val="Calibri"/>
        <family val="2"/>
        <charset val="238"/>
        <scheme val="minor"/>
      </rPr>
      <t>Forrásszerkezet bemutatása</t>
    </r>
    <r>
      <rPr>
        <sz val="11"/>
        <rFont val="Calibri"/>
        <family val="2"/>
        <charset val="238"/>
        <scheme val="minor"/>
      </rPr>
      <t xml:space="preserve"> (min. 100, max. 1000 karakter)
</t>
    </r>
    <r>
      <rPr>
        <i/>
        <sz val="11"/>
        <rFont val="Calibri"/>
        <family val="2"/>
        <charset val="238"/>
        <scheme val="minor"/>
      </rPr>
      <t>Minimálisan szükséges a saját forrás összetételének (bankhitel, tagi kölcsön stb.) és a saját forrás tervezett ütemezésének bemutatása.</t>
    </r>
  </si>
  <si>
    <t>A beruházás eredményeképpen újonnan létrehozott munkahelyek száma (fő):</t>
  </si>
  <si>
    <t>ALAPADATOK</t>
  </si>
  <si>
    <r>
      <t xml:space="preserve">Telefon: </t>
    </r>
    <r>
      <rPr>
        <sz val="9"/>
        <rFont val="Calibri"/>
        <family val="2"/>
        <charset val="238"/>
        <scheme val="minor"/>
      </rPr>
      <t>(Nemzetközi formátumban, országhívószámmal kezdve pl: +36..., +421...)</t>
    </r>
  </si>
  <si>
    <r>
      <rPr>
        <b/>
        <sz val="11"/>
        <rFont val="Calibri"/>
        <family val="2"/>
        <charset val="238"/>
        <scheme val="minor"/>
      </rPr>
      <t>Az önálló beruházó, konzorcium esetén a konzorciumvezető előző 3 évben állami támogatásban részesült beruházásai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A koncepció benyújtásának napjától visszafelé számított 3 éven belül elnyert támogatások pénzügyi adatait és a finanszírozás jogcímét (pl. regionális beruházási támogatás) kell megadni. A táblázat szükség szerint további sorokkal bővíthető.</t>
    </r>
    <r>
      <rPr>
        <sz val="11"/>
        <rFont val="Calibri"/>
        <family val="2"/>
        <charset val="238"/>
        <scheme val="minor"/>
      </rPr>
      <t xml:space="preserve"> Amennyiben nem kapott állami támogatást, kérjük az első mezőbe írjon "NR"-t!</t>
    </r>
  </si>
  <si>
    <t>II. A Regionális Gazdaságfejlesztési Támogatási Program szerinti támogatások szabályairól szóló 46/2021. (XII. 22.) KKM rendelet 6. § (1) b) pontja szerinti feltételt teljesítő vállalkozás adatai</t>
  </si>
  <si>
    <r>
      <t xml:space="preserve">III. Konzorcium esetén a konzorciumi tag(ok) adatai </t>
    </r>
    <r>
      <rPr>
        <b/>
        <i/>
        <sz val="12"/>
        <rFont val="Calibri"/>
        <family val="2"/>
        <charset val="238"/>
        <scheme val="minor"/>
      </rPr>
      <t>(több tag esetén minden tagra külön kitöltendő a cellák másolásával ugyanezen munkalap következő soraiba!)</t>
    </r>
  </si>
  <si>
    <t>Utca, házszám vagy helyrajzi szám:</t>
  </si>
  <si>
    <r>
      <rPr>
        <b/>
        <sz val="11"/>
        <rFont val="Calibri"/>
        <family val="2"/>
        <charset val="238"/>
        <scheme val="minor"/>
      </rPr>
      <t>A konzorciumi tag előző 3 évben állami támogatásban részesült beruházásai</t>
    </r>
    <r>
      <rPr>
        <sz val="11"/>
        <rFont val="Calibri"/>
        <family val="2"/>
        <charset val="238"/>
        <scheme val="minor"/>
      </rPr>
      <t xml:space="preserve">:
</t>
    </r>
    <r>
      <rPr>
        <i/>
        <sz val="11"/>
        <rFont val="Calibri"/>
        <family val="2"/>
        <charset val="238"/>
        <scheme val="minor"/>
      </rPr>
      <t xml:space="preserve">A koncepció benyújtásának napjától visszafelé számított 3 éven belül elnyert támogatások pénzügyi adatait és a finanszírozás jogcímét (pl. regionális beruházási támogatás) kell megadni. A táblázat szükség szerint további sorokkal bővíthető. </t>
    </r>
    <r>
      <rPr>
        <sz val="11"/>
        <rFont val="Calibri"/>
        <family val="2"/>
        <charset val="238"/>
        <scheme val="minor"/>
      </rPr>
      <t>Amennyiben nem kapott állami támogatást, kérjük az első mezőbe írjon "NR"-t!</t>
    </r>
  </si>
  <si>
    <t>I. Önálló beruházó / Konzorciumvezető adatai</t>
  </si>
  <si>
    <r>
      <t xml:space="preserve">Titulus: </t>
    </r>
    <r>
      <rPr>
        <sz val="9"/>
        <rFont val="Calibri"/>
        <family val="2"/>
        <charset val="238"/>
        <scheme val="minor"/>
      </rPr>
      <t>(beosztás / munkakör)</t>
    </r>
  </si>
  <si>
    <t>&lt;Az önálló beruházó vagy konzorcium esetén a konzorciumvezető hivatalos képviselőjének cégszerű aláírása&gt;</t>
  </si>
  <si>
    <t>……………………………………………………………..………………………..</t>
  </si>
  <si>
    <t>Kelt: 2025. ……………………………………..……</t>
  </si>
  <si>
    <t>A beruházási koncepció  jellege a Regionális Gazdaságfejlesztési Támogatási Program szerinti
támogatások szabályairól szóló 46/2021. (XII. 22.) KKM rendelet 6. § 1) bekezdése szerint:</t>
  </si>
  <si>
    <r>
      <rPr>
        <b/>
        <sz val="11"/>
        <rFont val="Calibri"/>
        <family val="2"/>
        <charset val="238"/>
        <scheme val="minor"/>
      </rPr>
      <t>A tervezett beruházás megvalósítási helye (település, irányítószám, utca és házszám vagy helyrajzi szám):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Amennyiben ismert. Több megvalósítási helyszín esetén a 4. pont ismétlésével bővítendő.</t>
    </r>
  </si>
  <si>
    <t>A beruházás által érintett ágazat (TEÁOR 08 szerint):</t>
  </si>
  <si>
    <r>
      <rPr>
        <b/>
        <sz val="11"/>
        <rFont val="Calibri"/>
        <family val="2"/>
        <charset val="238"/>
        <scheme val="minor"/>
      </rPr>
      <t>A beruházás kapcsolódása a konzorciumvezető / konzorciumi tag egyéb tevékenységeihez</t>
    </r>
    <r>
      <rPr>
        <sz val="11"/>
        <rFont val="Calibri"/>
        <family val="2"/>
        <charset val="238"/>
        <scheme val="minor"/>
      </rPr>
      <t xml:space="preserve"> (min. 300, max. 3000 karakter)
</t>
    </r>
  </si>
  <si>
    <r>
      <rPr>
        <b/>
        <sz val="11"/>
        <rFont val="Calibri"/>
        <family val="2"/>
        <charset val="238"/>
        <scheme val="minor"/>
      </rPr>
      <t>A beruházás eredményeképpen létrejött termék, a termék piaca és a piac várható változásai</t>
    </r>
    <r>
      <rPr>
        <sz val="11"/>
        <rFont val="Calibri"/>
        <family val="2"/>
        <charset val="238"/>
        <scheme val="minor"/>
      </rPr>
      <t xml:space="preserve"> (min. 300, max. 3000 karakter)
</t>
    </r>
    <r>
      <rPr>
        <i/>
        <sz val="11"/>
        <rFont val="Calibri"/>
        <family val="2"/>
        <charset val="238"/>
        <scheme val="minor"/>
      </rPr>
      <t>Pl.: A fejlesztéssel érintett beruházásnak hogyan van helye, miért van helye a kinti piacon? A beruházás által létrejött termék, szolgáltatás iránt milyen kereslet mutatkozik és milyen változások várhatóak?
Makrogazdasági keresleti viszonyok és azok változásainak bemutatása a fenntartási időszak alatt.</t>
    </r>
  </si>
  <si>
    <r>
      <rPr>
        <b/>
        <sz val="11"/>
        <rFont val="Calibri"/>
        <family val="2"/>
        <charset val="238"/>
        <scheme val="minor"/>
      </rPr>
      <t>A beruházási helyszín(ek) alapadatai</t>
    </r>
    <r>
      <rPr>
        <sz val="11"/>
        <rFont val="Calibri"/>
        <family val="2"/>
        <charset val="238"/>
        <scheme val="minor"/>
      </rPr>
      <t xml:space="preserve"> (min. 300, max. 3000 karakter): 
</t>
    </r>
    <r>
      <rPr>
        <i/>
        <sz val="11"/>
        <rFont val="Calibri"/>
        <family val="2"/>
        <charset val="238"/>
        <scheme val="minor"/>
      </rPr>
      <t>Az ingatlan(ok) mérete, felépítményei, terhei, infrastrukturális ellátottsága, elhelyezkedése és megközelíthetősége stb. A beruházási helyszín tulajdonviszonyai. A beruházási helyszín(ek) kiválasztásának indoklása.
(Amennyiben ismert a helyszín)</t>
    </r>
  </si>
  <si>
    <r>
      <rPr>
        <b/>
        <sz val="11"/>
        <rFont val="Calibri"/>
        <family val="2"/>
        <charset val="238"/>
        <scheme val="minor"/>
      </rPr>
      <t>A tervezett szállítók, kivitelezők felsorolása</t>
    </r>
    <r>
      <rPr>
        <sz val="11"/>
        <rFont val="Calibri"/>
        <family val="2"/>
        <charset val="238"/>
        <scheme val="minor"/>
      </rPr>
      <t xml:space="preserve"> (min. 100, max. 1000 karakter):
(</t>
    </r>
    <r>
      <rPr>
        <i/>
        <sz val="11"/>
        <rFont val="Calibri"/>
        <family val="2"/>
        <charset val="238"/>
        <scheme val="minor"/>
      </rPr>
      <t>Amennyiben ismert.)</t>
    </r>
  </si>
  <si>
    <r>
      <t xml:space="preserve">Kérjük, röviden mutassa be a Regionális Gazdaságfejlesztési Támogatási Program szerinti
támogatások szabályairól szóló 46/2021. (XII. 22.) KKM rendelet 16. § (1) bekezdés c) pontja szerinti vállalás teljesítésének tervezett módját </t>
    </r>
    <r>
      <rPr>
        <sz val="11"/>
        <rFont val="Calibri"/>
        <family val="2"/>
        <charset val="238"/>
        <scheme val="minor"/>
      </rPr>
      <t>(max. 2000 karakter)</t>
    </r>
  </si>
  <si>
    <r>
      <rPr>
        <b/>
        <sz val="11"/>
        <rFont val="Calibri"/>
        <family val="2"/>
        <charset val="238"/>
        <scheme val="minor"/>
      </rPr>
      <t>Megvalósítási helyszínek száma: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Egy fejlesztendő telephely/fióktelep/leányvállalat egy megvalósítási helyszínnek számítakkor is, ha több egymással szomszédos helyrajzi számot érint.</t>
    </r>
  </si>
  <si>
    <r>
      <rPr>
        <b/>
        <sz val="11"/>
        <rFont val="Calibri"/>
        <family val="2"/>
        <charset val="238"/>
        <scheme val="minor"/>
      </rPr>
      <t>A tervezett beruházás megvalósítási országa / területe: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Több megvalósítási helyszín esetén, vagy önálló beruházó esetén a 3. és 4. pontok ismétlésével bővítendő. Önálló beruházó esetén a magyarországi és a határon túli beruházási helyszínt is meg kell jelölni.  
Abban az esetben is töltendő, ha a beruházás megvalósító konzorciumi tag a megvalósítási országban még nem jött létre.</t>
    </r>
  </si>
  <si>
    <r>
      <t xml:space="preserve">1.) A beruházási koncepcióban </t>
    </r>
    <r>
      <rPr>
        <sz val="11"/>
        <color rgb="FF000000"/>
        <rFont val="Calibri"/>
        <family val="2"/>
        <charset val="238"/>
        <scheme val="minor"/>
      </rPr>
      <t>foglalt adatok, információk teljeskörűek, valósak és hitelesek.</t>
    </r>
  </si>
  <si>
    <t>2.) Nincs olyan támogatott, vagy elbírálás alatt álló pályázatunk, amely magában foglalja a projekt egészét vagy egyes tevékenységeinek támogatását.</t>
  </si>
  <si>
    <t>3.) Nem állunk jogerős végzéssel elrendelt végelszámolás, felszámolás alatt, ellenünk jogerős végzéssel elrendelt csődeljárás vagy egyéb, a megszüntetésére irányuló, jogszabályban meghatározott eljárás nincs folyamatban, nem állunk külön törvény szerinti adósságrendezési eljárás alatt, illetve hatósági nyilvántartásból való törlési eljárás alatt.</t>
  </si>
  <si>
    <r>
      <t>4.) A beruházási koncepcióban foglalt fejlesztés</t>
    </r>
    <r>
      <rPr>
        <sz val="11"/>
        <color rgb="FF000000"/>
        <rFont val="Calibri"/>
        <family val="2"/>
        <charset val="238"/>
        <scheme val="minor"/>
      </rPr>
      <t xml:space="preserve"> megvalósításához szükséges saját forrás rendelkezésre fog állni.</t>
    </r>
  </si>
  <si>
    <t>5.) Megfelelünk az Áht. 50. §-ában meghatározott követelményeknek.</t>
  </si>
  <si>
    <t>6.) Nem áll fenn harmadik személy irányában olyan kötelezettségünk, amely a beruházási koncepcióban foglalt célok megvalósulását meghiúsíthatja.</t>
  </si>
  <si>
    <t>7.) Az államháztartás alrendszereiből folyósított támogatásból eredő lejárt esedékességű és ki nem egyenlített tartozásunk nincs, korábban nyújtott állami, vagy Európai Uniós támogatásokkal az előírt határidőre elszámoltunk.</t>
  </si>
  <si>
    <t>8.) Korábbi pályázati program megvalósítása során, illetve a működtetés alatt engedély nélkül nem tértünk el a támogatási szerződésben foglaltaktól, a támogatóval vagy annak jogelődjével valótlan, a támogatás felhasználásával kapcsolatban megtévesztésre alkalmas adatokat nem közöltünk, korábban megítélt támogatásáról szóló beszámolónkat a pályáztatók nem utasították vissza.</t>
  </si>
  <si>
    <r>
      <t xml:space="preserve">9.) Velünk </t>
    </r>
    <r>
      <rPr>
        <sz val="11"/>
        <color rgb="FF000000"/>
        <rFont val="Calibri"/>
        <family val="2"/>
        <charset val="238"/>
        <scheme val="minor"/>
      </rPr>
      <t>szemben a közpénzekből nyújtott támogatások átláthatóságáról szóló 2007. évi CLXXXI. törvény (a továbbiakban Knyt.) 6.§ (1) bekezdése szerint foglalt összeférhetetlenségi ok, valamint a Knyt. 8.§ (1) bekezdésében foglalt érintettség nem áll fenn.</t>
    </r>
  </si>
  <si>
    <r>
      <t xml:space="preserve">10.) Nem </t>
    </r>
    <r>
      <rPr>
        <sz val="11"/>
        <color rgb="FF000000"/>
        <rFont val="Calibri"/>
        <family val="2"/>
        <charset val="238"/>
        <scheme val="minor"/>
      </rPr>
      <t>állunk a támogatási rendszerből való kizárás hatálya alatt.</t>
    </r>
  </si>
  <si>
    <r>
      <t>11.) Hozzájárulunk</t>
    </r>
    <r>
      <rPr>
        <sz val="11"/>
        <color rgb="FF000000"/>
        <rFont val="Calibri"/>
        <family val="2"/>
        <charset val="238"/>
        <scheme val="minor"/>
      </rPr>
      <t xml:space="preserve"> a beruházási koncepció szabályszerűségének jogszabályban meghatározott szervek által történő ellenőrzéséhez és értékeléséhez.</t>
    </r>
  </si>
  <si>
    <t>13.) Vállaljuk, hogy a beruházási koncepció megfelelősége esetén együttműködési megállapodást kötünk a támogatóval.</t>
  </si>
  <si>
    <t>14.) Hozzájárulunk ahhoz, hogy az  Áht. 56/D. §-ában meghatározottak szerint a támogató a közérdekű adatok közzétételének eleget tegyen.</t>
  </si>
  <si>
    <t>Cégnév vagy magánszemély tulajdonos neve: 
(az adott kapcsolt/partner vállalkozás tulajdonosának megnevezése, tulajdonosonként külön sorban kérjük feltűntetni)</t>
  </si>
  <si>
    <t>Bázislétszám (fő):</t>
  </si>
  <si>
    <t>Konzorciumvezető / Önálló beruházó</t>
  </si>
  <si>
    <t>Konzorciumi tag</t>
  </si>
  <si>
    <r>
      <t xml:space="preserve">Az önálló beruházó, konzorcium esetén a konzorciumvezető kapcsolt és partner vállalkozásainak felsorolása
</t>
    </r>
    <r>
      <rPr>
        <i/>
        <sz val="11"/>
        <rFont val="Calibri"/>
        <family val="2"/>
        <charset val="238"/>
        <scheme val="minor"/>
      </rPr>
      <t xml:space="preserve">A kapcsolt és partner vállalkozások köre a kis- és középvállalkozásokról, fejlődésük támogatásáról szóló 2004. évi XXXIV. törvény rendelkezései alapján határozandó meg. 
</t>
    </r>
  </si>
  <si>
    <t>önálló beruházó (a csak Magyarországon megvalusuló beruházás esetén választható)</t>
  </si>
  <si>
    <t>KNTP_jelszó</t>
  </si>
  <si>
    <t>Támogatás intenzitása (%):</t>
  </si>
  <si>
    <t>Igényelt támogatás:</t>
  </si>
  <si>
    <r>
      <rPr>
        <b/>
        <sz val="11"/>
        <rFont val="Calibri"/>
        <family val="2"/>
        <charset val="238"/>
        <scheme val="minor"/>
      </rPr>
      <t>A tervezett beruházási előzetes költségterve: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A költségvetést olyan részletességgel kell megadni, amennyire az a beruházó számára rendelkezésre áll, de max. 30 tétel feltüntetését kérjük. Kérjük, hogy az egyes tételek lehatárolása kapcsán arra figyeljenek, hogy a költségterv olyan részletezettségű legyen, hogy abból a tervezett beruházás műszaki tartalma minél jobban megismerhető legyen!</t>
    </r>
  </si>
  <si>
    <r>
      <t xml:space="preserve">A BERUHÁZÁS ADATAI </t>
    </r>
    <r>
      <rPr>
        <b/>
        <sz val="11"/>
        <color theme="5" tint="-0.249977111117893"/>
        <rFont val="Calibri"/>
        <family val="2"/>
        <charset val="238"/>
        <scheme val="minor"/>
      </rPr>
      <t>(A narancssárga hátterű cellákban kérjük, válasszon a legördülő menü lehetőségei közül!)</t>
    </r>
  </si>
  <si>
    <r>
      <t>12.) A beruházási koncepció benyújtását megelőző 2 évben nem telepítettük át azt a létesítményt, amelyben a koncepció tárgyát képező induló beruházást meg kívánjuk valósítani, továbbá, kötelezettséget vállalunk arra, hogy a beruházási koncepció tárgyát képező induló beruházás befejezését követő legalább</t>
    </r>
    <r>
      <rPr>
        <sz val="11"/>
        <color theme="1"/>
        <rFont val="Calibri"/>
        <family val="2"/>
        <charset val="238"/>
        <scheme val="minor"/>
      </rPr>
      <t xml:space="preserve"> két évig nem kerül sor  áttelepítésre abba a létesítménybe, amelyben a koncepció tárgyát képező induló beruházást meg kívánjuk valósítani.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</si>
</sst>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%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0" borderId="0" xfId="0" applyFont="1"/>
    <xf numFmtId="3" fontId="0" fillId="2" borderId="5" xfId="0" applyNumberFormat="1" applyFill="1" applyBorder="1" applyAlignment="1" applyProtection="1">
      <alignment horizontal="right" vertical="center"/>
      <protection locked="0"/>
    </xf>
    <xf numFmtId="3" fontId="0" fillId="2" borderId="1" xfId="0" applyNumberFormat="1" applyFill="1" applyBorder="1" applyAlignment="1" applyProtection="1">
      <alignment horizontal="right" vertical="center"/>
      <protection locked="0"/>
    </xf>
    <xf numFmtId="3" fontId="0" fillId="2" borderId="13" xfId="0" applyNumberForma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6" borderId="1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5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FF"/>
      <color rgb="FFFF99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meth.Agnes\Desktop\KNTP\TE&#193;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Támogatás lista táblázat_templa"/>
      <sheetName val="Aid instruments"/>
      <sheetName val="Objectives"/>
      <sheetName val="Támogatási Forma"/>
      <sheetName val="Támogatási kategória"/>
      <sheetName val="Vállalkozástípus"/>
      <sheetName val="Kedvezményezett típus"/>
      <sheetName val="NUTS"/>
      <sheetName val="TEÁOR 08"/>
      <sheetName val="TEÁOR teljes"/>
      <sheetName val="TEÁOR lista tiszta"/>
    </sheetNames>
    <sheetDataSet>
      <sheetData sheetId="0"/>
      <sheetData sheetId="1"/>
      <sheetData sheetId="2"/>
      <sheetData sheetId="3"/>
      <sheetData sheetId="4">
        <row r="1">
          <cell r="A1" t="str">
            <v>Vissza nem térítendő támogatás</v>
          </cell>
        </row>
      </sheetData>
      <sheetData sheetId="5"/>
      <sheetData sheetId="6"/>
      <sheetData sheetId="7"/>
      <sheetData sheetId="8">
        <row r="1">
          <cell r="A1" t="str">
            <v>Budapest</v>
          </cell>
        </row>
        <row r="2">
          <cell r="A2" t="str">
            <v>Bács-Kiskun megye</v>
          </cell>
        </row>
        <row r="3">
          <cell r="A3" t="str">
            <v>Baranya megye</v>
          </cell>
        </row>
        <row r="4">
          <cell r="A4" t="str">
            <v>Békés megye</v>
          </cell>
        </row>
        <row r="5">
          <cell r="A5" t="str">
            <v>Borsod-Abaúj-Zemplén megye</v>
          </cell>
        </row>
        <row r="6">
          <cell r="A6" t="str">
            <v>Csongrád-Csanád megye</v>
          </cell>
        </row>
        <row r="7">
          <cell r="A7" t="str">
            <v>Fejér megye</v>
          </cell>
        </row>
        <row r="8">
          <cell r="A8" t="str">
            <v>Győr-Moson-Sopron megye</v>
          </cell>
        </row>
        <row r="9">
          <cell r="A9" t="str">
            <v>Hajdú-Bihar megye</v>
          </cell>
        </row>
        <row r="10">
          <cell r="A10" t="str">
            <v>Heves megye</v>
          </cell>
        </row>
        <row r="11">
          <cell r="A11" t="str">
            <v>Jász-Nagykun-Szolnok megye</v>
          </cell>
        </row>
        <row r="12">
          <cell r="A12" t="str">
            <v>Komárom-Esztergom megye</v>
          </cell>
        </row>
        <row r="13">
          <cell r="A13" t="str">
            <v>Nógrád megye</v>
          </cell>
        </row>
        <row r="14">
          <cell r="A14" t="str">
            <v>Pest megye</v>
          </cell>
        </row>
        <row r="15">
          <cell r="A15" t="str">
            <v>Somogy megye</v>
          </cell>
        </row>
        <row r="16">
          <cell r="A16" t="str">
            <v>Szabolcs-Szatmár-Bereg megye</v>
          </cell>
        </row>
        <row r="17">
          <cell r="A17" t="str">
            <v>Tolna megye</v>
          </cell>
        </row>
        <row r="18">
          <cell r="A18" t="str">
            <v>Vas megye</v>
          </cell>
        </row>
        <row r="19">
          <cell r="A19" t="str">
            <v>Veszprém megye</v>
          </cell>
        </row>
        <row r="20">
          <cell r="A20" t="str">
            <v>Zala megye</v>
          </cell>
        </row>
      </sheetData>
      <sheetData sheetId="9">
        <row r="3">
          <cell r="E3" t="str">
            <v xml:space="preserve"> 01 Növénytermesztés, állattenyésztés, vadgazdálkodás és kapcsolódó szolgáltatások </v>
          </cell>
        </row>
        <row r="4">
          <cell r="E4" t="str">
            <v xml:space="preserve"> 011 Nem évelő növény termesztése </v>
          </cell>
        </row>
        <row r="5">
          <cell r="E5" t="str">
            <v> 0111 Gabonaféle (kivéve: rizs), hüvelyes növény, olajos mag termesztése</v>
          </cell>
        </row>
        <row r="6">
          <cell r="E6" t="str">
            <v> 0112 Rizstermesztés</v>
          </cell>
        </row>
        <row r="7">
          <cell r="E7" t="str">
            <v> 0113 Zöldségféle, dinnye, gyökér-, gumósnövény termesztése</v>
          </cell>
        </row>
        <row r="8">
          <cell r="E8" t="str">
            <v> 0114 Cukornádtermesztés</v>
          </cell>
        </row>
        <row r="9">
          <cell r="E9" t="str">
            <v> 0115 Dohánytermesztés</v>
          </cell>
        </row>
        <row r="10">
          <cell r="E10" t="str">
            <v> 0116 Rostnövénytermesztés</v>
          </cell>
        </row>
        <row r="11">
          <cell r="E11" t="str">
            <v> 0119 Egyéb, nem évelő növény termesztése</v>
          </cell>
        </row>
        <row r="12">
          <cell r="E12" t="str">
            <v xml:space="preserve"> 012 Évelő növény termesztése </v>
          </cell>
        </row>
        <row r="13">
          <cell r="E13" t="str">
            <v> 0121 Szőlőtermesztés</v>
          </cell>
        </row>
        <row r="14">
          <cell r="E14" t="str">
            <v> 0122 Trópusi gyümölcs termesztése</v>
          </cell>
        </row>
        <row r="15">
          <cell r="E15" t="str">
            <v> 0123 Citrusféle termesztése</v>
          </cell>
        </row>
        <row r="16">
          <cell r="E16" t="str">
            <v> 0124 Almatermésű, csonthéjas termesztése</v>
          </cell>
        </row>
        <row r="17">
          <cell r="E17" t="str">
            <v> 0125 Egyéb gyümölcs, héjastermésű termesztése</v>
          </cell>
        </row>
        <row r="18">
          <cell r="E18" t="str">
            <v> 0126 Olajtartalmú gyümölcs termesztése</v>
          </cell>
        </row>
        <row r="19">
          <cell r="E19" t="str">
            <v> 0127 Italgyártási növény termesztése</v>
          </cell>
        </row>
        <row r="20">
          <cell r="E20" t="str">
            <v> 0128 Fűszer-, aroma-, narkotikus, gyógynövény termesztése</v>
          </cell>
        </row>
        <row r="21">
          <cell r="E21" t="str">
            <v> 0129 Egyéb évelő növény termesztése</v>
          </cell>
        </row>
        <row r="22">
          <cell r="E22" t="str">
            <v xml:space="preserve"> 013 Növényi szaporítóanyag termesztése </v>
          </cell>
        </row>
        <row r="23">
          <cell r="E23" t="str">
            <v> 0130 Növényi szaporítóanyag termesztése</v>
          </cell>
        </row>
        <row r="24">
          <cell r="E24" t="str">
            <v xml:space="preserve"> 014 Állattenyésztés </v>
          </cell>
        </row>
        <row r="25">
          <cell r="E25" t="str">
            <v> 0141 Tejhasznú szarvasmarha tenyésztése</v>
          </cell>
        </row>
        <row r="26">
          <cell r="E26" t="str">
            <v> 0142 Egyéb szarvasmarha tenyésztése</v>
          </cell>
        </row>
        <row r="27">
          <cell r="E27" t="str">
            <v> 0143 Ló, lóféle tenyésztése</v>
          </cell>
        </row>
        <row r="28">
          <cell r="E28" t="str">
            <v> 0144 Teve, teveféle tenyésztése</v>
          </cell>
        </row>
        <row r="29">
          <cell r="E29" t="str">
            <v> 0145 Juh, kecske tenyésztése</v>
          </cell>
        </row>
        <row r="30">
          <cell r="E30" t="str">
            <v> 0146 Sertéstenyésztés</v>
          </cell>
        </row>
        <row r="31">
          <cell r="E31" t="str">
            <v> 0147 Baromfitenyésztés</v>
          </cell>
        </row>
        <row r="32">
          <cell r="E32" t="str">
            <v> 0149 Egyéb állat tenyésztése</v>
          </cell>
        </row>
        <row r="33">
          <cell r="E33" t="str">
            <v xml:space="preserve"> 015 Vegyes gazdálkodás </v>
          </cell>
        </row>
        <row r="34">
          <cell r="E34" t="str">
            <v> 0150 Vegyes gazdálkodás</v>
          </cell>
        </row>
        <row r="35">
          <cell r="E35" t="str">
            <v xml:space="preserve"> 016 Mezőgazdasági, betakarítást követő szolgáltatás </v>
          </cell>
        </row>
        <row r="36">
          <cell r="E36" t="str">
            <v> 0161 Növénytermesztési szolgáltatás</v>
          </cell>
        </row>
        <row r="37">
          <cell r="E37" t="str">
            <v> 0162 Állattenyésztési szolgáltatás</v>
          </cell>
        </row>
        <row r="38">
          <cell r="E38" t="str">
            <v> 0163 Betakarítást követő szolgáltatás</v>
          </cell>
        </row>
        <row r="39">
          <cell r="E39" t="str">
            <v> 0164 Vetési célú magfeldolgozás</v>
          </cell>
        </row>
        <row r="40">
          <cell r="E40" t="str">
            <v xml:space="preserve"> 017 Vadgazdálkodás, vadgazdálkodási szolgáltatás </v>
          </cell>
        </row>
        <row r="41">
          <cell r="E41" t="str">
            <v> 0170 Vadgazdálkodás, vadgazdálkodási szolgáltatás</v>
          </cell>
        </row>
        <row r="42">
          <cell r="E42" t="str">
            <v xml:space="preserve"> 02 Erdőgazdálkodás </v>
          </cell>
        </row>
        <row r="43">
          <cell r="E43" t="str">
            <v xml:space="preserve"> 021 Erdészeti, egyéb erdőgazdálkodási tevékenység </v>
          </cell>
        </row>
        <row r="44">
          <cell r="E44" t="str">
            <v> 0210 Erdészeti, egyéb erdőgazdálkodási tevékenység</v>
          </cell>
        </row>
        <row r="45">
          <cell r="E45" t="str">
            <v xml:space="preserve"> 022 Fakitermelés </v>
          </cell>
        </row>
        <row r="46">
          <cell r="E46" t="str">
            <v> 0220 Fakitermelés</v>
          </cell>
        </row>
        <row r="47">
          <cell r="E47" t="str">
            <v xml:space="preserve"> 023 Vadon termő egyéb erdei termék gyűjtése </v>
          </cell>
        </row>
        <row r="48">
          <cell r="E48" t="str">
            <v> 0230 Vadon termő egyéb erdei termék gyűjtése</v>
          </cell>
        </row>
        <row r="49">
          <cell r="E49" t="str">
            <v xml:space="preserve"> 024 Erdészeti szolgáltatás </v>
          </cell>
        </row>
        <row r="50">
          <cell r="E50" t="str">
            <v> 0240 Erdészeti szolgáltatás</v>
          </cell>
        </row>
        <row r="51">
          <cell r="E51" t="str">
            <v xml:space="preserve"> 03 Halászat, halgazdálkodás </v>
          </cell>
        </row>
        <row r="52">
          <cell r="E52" t="str">
            <v xml:space="preserve"> 031 Halászat </v>
          </cell>
        </row>
        <row r="53">
          <cell r="E53" t="str">
            <v> 0311 Tengeri halászat</v>
          </cell>
        </row>
        <row r="54">
          <cell r="E54" t="str">
            <v> 0312 Édesvízi halászat</v>
          </cell>
        </row>
        <row r="55">
          <cell r="E55" t="str">
            <v xml:space="preserve"> 032 Halgazdálkodás </v>
          </cell>
        </row>
        <row r="56">
          <cell r="E56" t="str">
            <v> 0321 Tengerihal-gazdálkodás</v>
          </cell>
        </row>
        <row r="57">
          <cell r="E57" t="str">
            <v> 0322 Édesvízihal-gazdálkodás</v>
          </cell>
        </row>
        <row r="58">
          <cell r="E58" t="str">
            <v xml:space="preserve"> 05 Szénbányászat </v>
          </cell>
        </row>
        <row r="59">
          <cell r="E59" t="str">
            <v xml:space="preserve"> 051 Feketeszén-bányászat </v>
          </cell>
        </row>
        <row r="60">
          <cell r="E60" t="str">
            <v> 0510 Feketeszén-bányászat</v>
          </cell>
        </row>
        <row r="61">
          <cell r="E61" t="str">
            <v xml:space="preserve"> 052 Barnaszén-, lignitbányászat </v>
          </cell>
        </row>
        <row r="62">
          <cell r="E62" t="str">
            <v> 0520 Barnaszén-, lignitbányászat</v>
          </cell>
        </row>
        <row r="63">
          <cell r="E63" t="str">
            <v xml:space="preserve"> 06 Kőolaj-, földgázkitermelés </v>
          </cell>
        </row>
        <row r="64">
          <cell r="E64" t="str">
            <v xml:space="preserve"> 061 Kőolaj-kitermelés </v>
          </cell>
        </row>
        <row r="65">
          <cell r="E65" t="str">
            <v> 0610 Kőolaj-kitermelés</v>
          </cell>
        </row>
        <row r="66">
          <cell r="E66" t="str">
            <v xml:space="preserve"> 062 Földgázkitermelés </v>
          </cell>
        </row>
        <row r="67">
          <cell r="E67" t="str">
            <v> 0620 Földgázkitermelés</v>
          </cell>
        </row>
        <row r="68">
          <cell r="E68" t="str">
            <v xml:space="preserve"> 07 Fémtartalmú érc bányászata </v>
          </cell>
        </row>
        <row r="69">
          <cell r="E69" t="str">
            <v xml:space="preserve"> 071 Vasércbányászat </v>
          </cell>
        </row>
        <row r="70">
          <cell r="E70" t="str">
            <v> 0710 Vasércbányászat</v>
          </cell>
        </row>
        <row r="71">
          <cell r="E71" t="str">
            <v xml:space="preserve"> 072 Egyéb fém érc bányászata </v>
          </cell>
        </row>
        <row r="72">
          <cell r="E72" t="str">
            <v> 0721 Urán-, tóriumérc-bányászat</v>
          </cell>
        </row>
        <row r="73">
          <cell r="E73" t="str">
            <v> 0729 Színesfém érc bányászata</v>
          </cell>
        </row>
        <row r="74">
          <cell r="E74" t="str">
            <v xml:space="preserve"> 08 Egyéb bányászat </v>
          </cell>
        </row>
        <row r="75">
          <cell r="E75" t="str">
            <v xml:space="preserve"> 081 Kőfejtés, homok-, agyagbányászat </v>
          </cell>
        </row>
        <row r="76">
          <cell r="E76" t="str">
            <v> 0811 Kőfejtés, gipsz, kréta bányászata</v>
          </cell>
        </row>
        <row r="77">
          <cell r="E77" t="str">
            <v> 0812 Kavics-, homok-, agyagbányászat</v>
          </cell>
        </row>
        <row r="78">
          <cell r="E78" t="str">
            <v xml:space="preserve"> 089 M.n.s. bányászat </v>
          </cell>
        </row>
        <row r="79">
          <cell r="E79" t="str">
            <v> 0891 Vegyi ásvány bányászata</v>
          </cell>
        </row>
        <row r="80">
          <cell r="E80" t="str">
            <v xml:space="preserve"> 0892 Tőzegkitermelés </v>
          </cell>
        </row>
        <row r="81">
          <cell r="E81" t="str">
            <v> 0893 Sókitermelés</v>
          </cell>
        </row>
        <row r="82">
          <cell r="E82" t="str">
            <v> 0899 Egyéb m.n.s. bányászat</v>
          </cell>
        </row>
        <row r="83">
          <cell r="E83" t="str">
            <v xml:space="preserve"> 09 Bányászati szolgáltatás </v>
          </cell>
        </row>
        <row r="84">
          <cell r="E84" t="str">
            <v xml:space="preserve"> 091 Kőolaj-, földgáz-kitermelési szolgáltatás </v>
          </cell>
        </row>
        <row r="85">
          <cell r="E85" t="str">
            <v> 0910 Kőolaj-, földgáz-kitermelési szolgáltatás</v>
          </cell>
        </row>
        <row r="86">
          <cell r="E86" t="str">
            <v xml:space="preserve"> 099 Egyéb bányászati szolgáltatás </v>
          </cell>
        </row>
        <row r="87">
          <cell r="E87" t="str">
            <v> 0990 Egyéb bányászati szolgáltatás</v>
          </cell>
        </row>
        <row r="88">
          <cell r="E88" t="str">
            <v xml:space="preserve"> 10 Élelmiszergyártás </v>
          </cell>
        </row>
        <row r="89">
          <cell r="E89" t="str">
            <v xml:space="preserve"> 101 Húsfeldolgozás, -tartósítás, húskészítmény gyártása </v>
          </cell>
        </row>
        <row r="90">
          <cell r="E90" t="str">
            <v> 1011 Húsfeldolgozás, -tartósítás</v>
          </cell>
        </row>
        <row r="91">
          <cell r="E91" t="str">
            <v> 1012 Baromfihús feldolgozása, tartósítása</v>
          </cell>
        </row>
        <row r="92">
          <cell r="E92" t="str">
            <v> 1013 Hús-, baromfihús-készítmény gyártása</v>
          </cell>
        </row>
        <row r="93">
          <cell r="E93" t="str">
            <v xml:space="preserve"> 102 Halfeldolgozás, -tartósítás </v>
          </cell>
        </row>
        <row r="94">
          <cell r="E94" t="str">
            <v> 1020 Halfeldolgozás, -tartósítás</v>
          </cell>
        </row>
        <row r="95">
          <cell r="E95" t="str">
            <v xml:space="preserve"> 103 Gyümölcs-, zöldségfeldolgozás, -tartósítás </v>
          </cell>
        </row>
        <row r="96">
          <cell r="E96" t="str">
            <v> 1031 Burgonyafeldolgozás, -tartósítás</v>
          </cell>
        </row>
        <row r="97">
          <cell r="E97" t="str">
            <v> 1032 Gyümölcs-, zöldséglé gyártása</v>
          </cell>
        </row>
        <row r="98">
          <cell r="E98" t="str">
            <v> 1039 Egyéb gyümölcs-, zöldségfeldolgozás, -tartósítás</v>
          </cell>
        </row>
        <row r="99">
          <cell r="E99" t="str">
            <v xml:space="preserve"> 104 Növényi, állati olaj gyártása </v>
          </cell>
        </row>
        <row r="100">
          <cell r="E100" t="str">
            <v> 1041 Olaj gyártása</v>
          </cell>
        </row>
        <row r="101">
          <cell r="E101" t="str">
            <v> 1042 Margarin gyártása</v>
          </cell>
        </row>
        <row r="102">
          <cell r="E102" t="str">
            <v xml:space="preserve"> 105 Tejfeldolgozás </v>
          </cell>
        </row>
        <row r="103">
          <cell r="E103" t="str">
            <v> 1051 Tejtermék gyártása</v>
          </cell>
        </row>
        <row r="104">
          <cell r="E104" t="str">
            <v> 1052 Jégkrém gyártása</v>
          </cell>
        </row>
        <row r="105">
          <cell r="E105" t="str">
            <v xml:space="preserve"> 106 Malomipari termék, keményítő gyártása </v>
          </cell>
        </row>
        <row r="106">
          <cell r="E106" t="str">
            <v> 1061 Malomipari termék gyártása</v>
          </cell>
        </row>
        <row r="107">
          <cell r="E107" t="str">
            <v> 1062 Keményítő, keményítőtermék gyártása</v>
          </cell>
        </row>
        <row r="108">
          <cell r="E108" t="str">
            <v xml:space="preserve"> 107 Pékáru, tésztafélék gyártása </v>
          </cell>
        </row>
        <row r="109">
          <cell r="E109" t="str">
            <v> 1071 Kenyér; friss pékáru gyártása</v>
          </cell>
        </row>
        <row r="110">
          <cell r="E110" t="str">
            <v> 1072 Tartósított lisztes áru gyártása</v>
          </cell>
        </row>
        <row r="111">
          <cell r="E111" t="str">
            <v> 1073 Tésztafélék gyártása</v>
          </cell>
        </row>
        <row r="112">
          <cell r="E112" t="str">
            <v xml:space="preserve"> 108 Egyéb élelmiszer gyártása </v>
          </cell>
        </row>
        <row r="113">
          <cell r="E113" t="str">
            <v> 1081 Cukorgyártás</v>
          </cell>
        </row>
        <row r="114">
          <cell r="E114" t="str">
            <v> 1082 Édesség gyártása</v>
          </cell>
        </row>
        <row r="115">
          <cell r="E115" t="str">
            <v> 1083 Tea, kávé feldolgozása</v>
          </cell>
        </row>
        <row r="116">
          <cell r="E116" t="str">
            <v> 1084 Fűszer, ételízesítő gyártása</v>
          </cell>
        </row>
        <row r="117">
          <cell r="E117" t="str">
            <v> 1085 Készétel gyártása</v>
          </cell>
        </row>
        <row r="118">
          <cell r="E118" t="str">
            <v> 1086 Homogenizált, diétás étel gyártása</v>
          </cell>
        </row>
        <row r="119">
          <cell r="E119" t="str">
            <v> 1089 M.n.s. egyéb élelmiszer gyártása</v>
          </cell>
        </row>
        <row r="120">
          <cell r="E120" t="str">
            <v xml:space="preserve"> 109 Takarmány gyártása </v>
          </cell>
        </row>
        <row r="121">
          <cell r="E121" t="str">
            <v> 1091 Haszonállat-eledel gyártása</v>
          </cell>
        </row>
        <row r="122">
          <cell r="E122" t="str">
            <v> 1092 Hobbiállat-eledel gyártása</v>
          </cell>
        </row>
        <row r="123">
          <cell r="E123" t="str">
            <v xml:space="preserve"> 11 Italgyártás </v>
          </cell>
        </row>
        <row r="124">
          <cell r="E124" t="str">
            <v xml:space="preserve"> 110 Italgyártás </v>
          </cell>
        </row>
        <row r="125">
          <cell r="E125" t="str">
            <v> 1101 Desztillált szeszes ital gyártása</v>
          </cell>
        </row>
        <row r="126">
          <cell r="E126" t="str">
            <v xml:space="preserve"> 1102 Szőlőbor termelése </v>
          </cell>
        </row>
        <row r="127">
          <cell r="E127" t="str">
            <v> 1103 Gyümölcsbor termelése</v>
          </cell>
        </row>
        <row r="128">
          <cell r="E128" t="str">
            <v> 1104 Egyéb nem desztillált, erjesztett ital gyártása</v>
          </cell>
        </row>
        <row r="129">
          <cell r="E129" t="str">
            <v> 1105 Sörgyártás</v>
          </cell>
        </row>
        <row r="130">
          <cell r="E130" t="str">
            <v> 1106 Malátagyártás</v>
          </cell>
        </row>
        <row r="131">
          <cell r="E131" t="str">
            <v> 1107 Üdítőital, ásványvíz gyártása</v>
          </cell>
        </row>
        <row r="132">
          <cell r="E132" t="str">
            <v xml:space="preserve"> 12 Dohánytermék gyártása </v>
          </cell>
        </row>
        <row r="133">
          <cell r="E133" t="str">
            <v xml:space="preserve"> 120 Dohánytermék gyártása </v>
          </cell>
        </row>
        <row r="134">
          <cell r="E134" t="str">
            <v> 1200 Dohánytermék gyártása</v>
          </cell>
        </row>
        <row r="135">
          <cell r="E135" t="str">
            <v xml:space="preserve"> 13 Textília gyártása </v>
          </cell>
        </row>
        <row r="136">
          <cell r="E136" t="str">
            <v xml:space="preserve"> 131 Textilszálak fonása </v>
          </cell>
        </row>
        <row r="137">
          <cell r="E137" t="str">
            <v> 1310 Textilszálak fonása</v>
          </cell>
        </row>
        <row r="138">
          <cell r="E138" t="str">
            <v xml:space="preserve"> 132 Textilszövés </v>
          </cell>
        </row>
        <row r="139">
          <cell r="E139" t="str">
            <v> 1320 Textilszövés</v>
          </cell>
        </row>
        <row r="140">
          <cell r="E140" t="str">
            <v xml:space="preserve"> 133 Textilkikészítés </v>
          </cell>
        </row>
        <row r="141">
          <cell r="E141" t="str">
            <v> 1330 Textilkikészítés</v>
          </cell>
        </row>
        <row r="142">
          <cell r="E142" t="str">
            <v xml:space="preserve"> 139 Egyéb textiláru gyártása </v>
          </cell>
        </row>
        <row r="143">
          <cell r="E143" t="str">
            <v> 1391 Kötött, hurkolt kelme gyártása</v>
          </cell>
        </row>
        <row r="144">
          <cell r="E144" t="str">
            <v> 1392 Konfekcionált textiláru gyártása (kivéve: ruházat)</v>
          </cell>
        </row>
        <row r="145">
          <cell r="E145" t="str">
            <v> 1393 Szőnyeggyártás</v>
          </cell>
        </row>
        <row r="146">
          <cell r="E146" t="str">
            <v> 1394 Kötéláru gyártása</v>
          </cell>
        </row>
        <row r="147">
          <cell r="E147" t="str">
            <v> 1395 Nem szőtt textília és termék gyártása (kivéve: ruházat)</v>
          </cell>
        </row>
        <row r="148">
          <cell r="E148" t="str">
            <v> 1396 Műszaki textiláru gyártása</v>
          </cell>
        </row>
        <row r="149">
          <cell r="E149" t="str">
            <v> 1399 Egyéb textiláru gyártása m.n.s.</v>
          </cell>
        </row>
        <row r="150">
          <cell r="E150" t="str">
            <v xml:space="preserve"> 14 Ruházati termék gyártása </v>
          </cell>
        </row>
        <row r="151">
          <cell r="E151" t="str">
            <v xml:space="preserve"> 141 Ruházat gyártása (kivéve: szőrmeruházat) </v>
          </cell>
        </row>
        <row r="152">
          <cell r="E152" t="str">
            <v> 1411 Bőrruházat gyártása</v>
          </cell>
        </row>
        <row r="153">
          <cell r="E153" t="str">
            <v> 1412 Munkaruházat gyártása</v>
          </cell>
        </row>
        <row r="154">
          <cell r="E154" t="str">
            <v> 1413 Felsőruházat gyártása (kivéve: munkaruházat)</v>
          </cell>
        </row>
        <row r="155">
          <cell r="E155" t="str">
            <v> 1414 Alsóruházat gyártása</v>
          </cell>
        </row>
        <row r="156">
          <cell r="E156" t="str">
            <v> 1419 Egyéb ruházat, kiegészítők gyártása</v>
          </cell>
        </row>
        <row r="157">
          <cell r="E157" t="str">
            <v xml:space="preserve"> 142 Szőrmecikk gyártása </v>
          </cell>
        </row>
        <row r="158">
          <cell r="E158" t="str">
            <v> 1420 Szőrmecikk gyártása</v>
          </cell>
        </row>
        <row r="159">
          <cell r="E159" t="str">
            <v xml:space="preserve"> 143 Kötött, hurkolt cikk gyártása </v>
          </cell>
        </row>
        <row r="160">
          <cell r="E160" t="str">
            <v> 1431 Kötött, hurkolt harisnyafélék gyártása</v>
          </cell>
        </row>
        <row r="161">
          <cell r="E161" t="str">
            <v xml:space="preserve"> 1439 Egyéb kötött, hurkolt ruházati termék gyártása </v>
          </cell>
        </row>
        <row r="162">
          <cell r="E162" t="str">
            <v xml:space="preserve"> 15 Bőr, bőrtermék, lábbeli gyártása </v>
          </cell>
        </row>
        <row r="163">
          <cell r="E163" t="str">
            <v xml:space="preserve"> 151 Bőr, szőrme kikészítése; táskafélék, szíjazat gyártása </v>
          </cell>
        </row>
        <row r="164">
          <cell r="E164" t="str">
            <v> 1511 Bőr, szőrme kikészítése</v>
          </cell>
        </row>
        <row r="165">
          <cell r="E165" t="str">
            <v> 1512 Táskafélék, szíjazat gyártása</v>
          </cell>
        </row>
        <row r="166">
          <cell r="E166" t="str">
            <v xml:space="preserve"> 152 Lábbeligyártás </v>
          </cell>
        </row>
        <row r="167">
          <cell r="E167" t="str">
            <v> 1520 Lábbeligyártás</v>
          </cell>
        </row>
        <row r="168">
          <cell r="E168" t="str">
            <v xml:space="preserve"> 16 Fafeldolgozás (kivéve: bútor), fonottáru gyártása </v>
          </cell>
        </row>
        <row r="169">
          <cell r="E169" t="str">
            <v xml:space="preserve"> 161 Fűrészárugyártás </v>
          </cell>
        </row>
        <row r="170">
          <cell r="E170" t="str">
            <v> 1610 Fűrészárugyártás</v>
          </cell>
        </row>
        <row r="171">
          <cell r="E171" t="str">
            <v xml:space="preserve"> 162 Fa-, parafatermék, fonottáru gyártása </v>
          </cell>
        </row>
        <row r="172">
          <cell r="E172" t="str">
            <v> 1621 Falemezgyártás</v>
          </cell>
        </row>
        <row r="173">
          <cell r="E173" t="str">
            <v> 1622 Parkettagyártás</v>
          </cell>
        </row>
        <row r="174">
          <cell r="E174" t="str">
            <v> 1623 Épületasztalos-ipari termék gyártása</v>
          </cell>
        </row>
        <row r="175">
          <cell r="E175" t="str">
            <v> 1624 Tároló fatermék gyártása</v>
          </cell>
        </row>
        <row r="176">
          <cell r="E176" t="str">
            <v> 1629 Egyéb fa-, parafatermék, fonottáru gyártása</v>
          </cell>
        </row>
        <row r="177">
          <cell r="E177" t="str">
            <v xml:space="preserve"> 17 Papír, papírtermék gyártása </v>
          </cell>
        </row>
        <row r="178">
          <cell r="E178" t="str">
            <v xml:space="preserve"> 171 Papíripari rostanyag, papír gyártása </v>
          </cell>
        </row>
        <row r="179">
          <cell r="E179" t="str">
            <v> 1711 Papíripari rostanyag gyártása</v>
          </cell>
        </row>
        <row r="180">
          <cell r="E180" t="str">
            <v> 1712 Papírgyártás</v>
          </cell>
        </row>
        <row r="181">
          <cell r="E181" t="str">
            <v xml:space="preserve"> 172 Papírtermék gyártása </v>
          </cell>
        </row>
        <row r="182">
          <cell r="E182" t="str">
            <v> 1721 Papír csomagolóeszköz gyártása</v>
          </cell>
        </row>
        <row r="183">
          <cell r="E183" t="str">
            <v> 1722 Háztartási, egészségügyi papírtermék gyártása</v>
          </cell>
        </row>
        <row r="184">
          <cell r="E184" t="str">
            <v> 1723 Irodai papíráru gyártása</v>
          </cell>
        </row>
        <row r="185">
          <cell r="E185" t="str">
            <v> 1724 Tapétagyártás</v>
          </cell>
        </row>
        <row r="186">
          <cell r="E186" t="str">
            <v> 1729 Egyéb papír-, kartontermék gyártása</v>
          </cell>
        </row>
        <row r="187">
          <cell r="E187" t="str">
            <v xml:space="preserve"> 18 Nyomdai és egyéb sokszorosítási tevékenység </v>
          </cell>
        </row>
        <row r="188">
          <cell r="E188" t="str">
            <v xml:space="preserve"> 181 Nyomdai tevékenység </v>
          </cell>
        </row>
        <row r="189">
          <cell r="E189" t="str">
            <v> 1811 Napilapnyomás</v>
          </cell>
        </row>
        <row r="190">
          <cell r="E190" t="str">
            <v> 1812 Nyomás (kivéve: napilap)</v>
          </cell>
        </row>
        <row r="191">
          <cell r="E191" t="str">
            <v> 1813 Nyomdai előkészítő tevékenység</v>
          </cell>
        </row>
        <row r="192">
          <cell r="E192" t="str">
            <v> 1814 Könyvkötés, kapcsolódó szolgáltatás</v>
          </cell>
        </row>
        <row r="193">
          <cell r="E193" t="str">
            <v xml:space="preserve"> 182 Egyéb sokszorosítás </v>
          </cell>
        </row>
        <row r="194">
          <cell r="E194" t="str">
            <v> 1820 Egyéb sokszorosítás</v>
          </cell>
        </row>
        <row r="195">
          <cell r="E195" t="str">
            <v xml:space="preserve"> 19 Kokszgyártás, kőolaj-feldolgozás </v>
          </cell>
        </row>
        <row r="196">
          <cell r="E196" t="str">
            <v xml:space="preserve"> 191 Kokszgyártás </v>
          </cell>
        </row>
        <row r="197">
          <cell r="E197" t="str">
            <v> 1910 Kokszgyártás</v>
          </cell>
        </row>
        <row r="198">
          <cell r="E198" t="str">
            <v xml:space="preserve"> 192 Kőolaj-feldolgozás </v>
          </cell>
        </row>
        <row r="199">
          <cell r="E199" t="str">
            <v> 1920 Kőolaj-feldolgozás</v>
          </cell>
        </row>
        <row r="200">
          <cell r="E200" t="str">
            <v xml:space="preserve"> 20 Vegyi anyag, termék gyártása </v>
          </cell>
        </row>
        <row r="201">
          <cell r="E201" t="str">
            <v xml:space="preserve"> 201 Vegyi alapanyag gyártása </v>
          </cell>
        </row>
        <row r="202">
          <cell r="E202" t="str">
            <v> 2011 Ipari gáz gyártása</v>
          </cell>
        </row>
        <row r="203">
          <cell r="E203" t="str">
            <v> 2012 Színezék, pigment gyártása</v>
          </cell>
        </row>
        <row r="204">
          <cell r="E204" t="str">
            <v> 2013 Szervetlen vegyi alapanyag gyártása</v>
          </cell>
        </row>
        <row r="205">
          <cell r="E205" t="str">
            <v> 2014 Szerves vegyi alapanyag gyártása</v>
          </cell>
        </row>
        <row r="206">
          <cell r="E206" t="str">
            <v> 2015 Műtrágya, nitrogénvegyület gyártása</v>
          </cell>
        </row>
        <row r="207">
          <cell r="E207" t="str">
            <v> 2016 Műanyag-alapanyag gyártása</v>
          </cell>
        </row>
        <row r="208">
          <cell r="E208" t="str">
            <v> 2017 Szintetikus kaucsuk alapanyag gyártása</v>
          </cell>
        </row>
        <row r="209">
          <cell r="E209" t="str">
            <v xml:space="preserve"> 202 Mezőgazdasági vegyi termék gyártása </v>
          </cell>
        </row>
        <row r="210">
          <cell r="E210" t="str">
            <v> 2020 Mezőgazdasági vegyi termék gyártása</v>
          </cell>
        </row>
        <row r="211">
          <cell r="E211" t="str">
            <v xml:space="preserve"> 203 Festék, bevonóanyag gyártása </v>
          </cell>
        </row>
        <row r="212">
          <cell r="E212" t="str">
            <v> 2030 Festék, bevonóanyag gyártása</v>
          </cell>
        </row>
        <row r="213">
          <cell r="E213" t="str">
            <v xml:space="preserve"> 204 Tisztítószer, testápolási cikk gyártása </v>
          </cell>
        </row>
        <row r="214">
          <cell r="E214" t="str">
            <v> 2041 Tisztítószer gyártása</v>
          </cell>
        </row>
        <row r="215">
          <cell r="E215" t="str">
            <v> 2042 Testápolási cikk gyártása</v>
          </cell>
        </row>
        <row r="216">
          <cell r="E216" t="str">
            <v xml:space="preserve"> 205 Egyéb vegyi termék gyártása </v>
          </cell>
        </row>
        <row r="217">
          <cell r="E217" t="str">
            <v> 2051 Robbanóanyag gyártása</v>
          </cell>
        </row>
        <row r="218">
          <cell r="E218" t="str">
            <v> 2052 Ragasztószergyártás</v>
          </cell>
        </row>
        <row r="219">
          <cell r="E219" t="str">
            <v> 2053 Illóolajgyártás</v>
          </cell>
        </row>
        <row r="220">
          <cell r="E220" t="str">
            <v> 2059 M.n.s. egyéb vegyi termék gyártása</v>
          </cell>
        </row>
        <row r="221">
          <cell r="E221" t="str">
            <v xml:space="preserve"> 206 Vegyi szál gyártása </v>
          </cell>
        </row>
        <row r="222">
          <cell r="E222" t="str">
            <v> 2060 Vegyi szál gyártása</v>
          </cell>
        </row>
        <row r="223">
          <cell r="E223" t="str">
            <v xml:space="preserve"> 21 Gyógyszergyártás </v>
          </cell>
        </row>
        <row r="224">
          <cell r="E224" t="str">
            <v xml:space="preserve"> 211 Gyógyszeralapanyag-gyártás </v>
          </cell>
        </row>
        <row r="225">
          <cell r="E225" t="str">
            <v> 2110 Gyógyszeralapanyag-gyártás</v>
          </cell>
        </row>
        <row r="226">
          <cell r="E226" t="str">
            <v xml:space="preserve"> 212 Gyógyszerkészítmény gyártása </v>
          </cell>
        </row>
        <row r="227">
          <cell r="E227" t="str">
            <v> 2120 Gyógyszerkészítmény gyártása</v>
          </cell>
        </row>
        <row r="228">
          <cell r="E228" t="str">
            <v xml:space="preserve"> 22 Gumi-, műanyag termék gyártása </v>
          </cell>
        </row>
        <row r="229">
          <cell r="E229" t="str">
            <v xml:space="preserve"> 221 Gumitermék gyártása </v>
          </cell>
        </row>
        <row r="230">
          <cell r="E230" t="str">
            <v> 2211 Gumiabroncs, gumitömlő gyártása</v>
          </cell>
        </row>
        <row r="231">
          <cell r="E231" t="str">
            <v> 2219 Egyéb gumitermék gyártása</v>
          </cell>
        </row>
        <row r="232">
          <cell r="E232" t="str">
            <v xml:space="preserve"> 222 Műanyag termék gyártása </v>
          </cell>
        </row>
        <row r="233">
          <cell r="E233" t="str">
            <v> 2221 Műanyag lap, lemez, fólia, cső, profil gyártása</v>
          </cell>
        </row>
        <row r="234">
          <cell r="E234" t="str">
            <v> 2222 Műanyag csomagolóeszköz gyártása</v>
          </cell>
        </row>
        <row r="235">
          <cell r="E235" t="str">
            <v> 2223 Műanyag építőanyag gyártása</v>
          </cell>
        </row>
        <row r="236">
          <cell r="E236" t="str">
            <v> 2229 Egyéb műanyag termék gyártása</v>
          </cell>
        </row>
        <row r="237">
          <cell r="E237" t="str">
            <v xml:space="preserve"> 23 Nemfém ásványi termék gyártása </v>
          </cell>
        </row>
        <row r="238">
          <cell r="E238" t="str">
            <v xml:space="preserve"> 231 Üveg, üvegtermék gyártása </v>
          </cell>
        </row>
        <row r="239">
          <cell r="E239" t="str">
            <v> 2311 Síküveggyártás</v>
          </cell>
        </row>
        <row r="240">
          <cell r="E240" t="str">
            <v> 2312 Síküveg továbbfeldolgozása</v>
          </cell>
        </row>
        <row r="241">
          <cell r="E241" t="str">
            <v> 2313 Öblösüveggyártás</v>
          </cell>
        </row>
        <row r="242">
          <cell r="E242" t="str">
            <v> 2314 Üvegszálgyártás</v>
          </cell>
        </row>
        <row r="243">
          <cell r="E243" t="str">
            <v> 2319 Műszaki, egyéb üvegtermék gyártása</v>
          </cell>
        </row>
        <row r="244">
          <cell r="E244" t="str">
            <v xml:space="preserve"> 232 Tűzálló termék gyártása </v>
          </cell>
        </row>
        <row r="245">
          <cell r="E245" t="str">
            <v> 2320 Tűzálló termék gyártása</v>
          </cell>
        </row>
        <row r="246">
          <cell r="E246" t="str">
            <v xml:space="preserve"> 233 Kerámia, agyag építőanyag gyártása </v>
          </cell>
        </row>
        <row r="247">
          <cell r="E247" t="str">
            <v> 2331 Kerámiacsempe, -lap gyártása</v>
          </cell>
        </row>
        <row r="248">
          <cell r="E248" t="str">
            <v> 2332 Égetett agyag építőanyag gyártása</v>
          </cell>
        </row>
        <row r="249">
          <cell r="E249" t="str">
            <v xml:space="preserve"> 234 Porcelán, kerámiatermék gyártása </v>
          </cell>
        </row>
        <row r="250">
          <cell r="E250" t="str">
            <v> 2341 Háztartási kerámia gyártása</v>
          </cell>
        </row>
        <row r="251">
          <cell r="E251" t="str">
            <v> 2342 Egészségügyi kerámia gyártása</v>
          </cell>
        </row>
        <row r="252">
          <cell r="E252" t="str">
            <v> 2343 Kerámia szigetelő gyártása</v>
          </cell>
        </row>
        <row r="253">
          <cell r="E253" t="str">
            <v> 2344 Műszaki kerámia gyártása</v>
          </cell>
        </row>
        <row r="254">
          <cell r="E254" t="str">
            <v> 2349 Egyéb kerámiatermék gyártása</v>
          </cell>
        </row>
        <row r="255">
          <cell r="E255" t="str">
            <v xml:space="preserve"> 235 Cement-, mész-, gipszgyártás </v>
          </cell>
        </row>
        <row r="256">
          <cell r="E256" t="str">
            <v> 2351 Cementgyártás</v>
          </cell>
        </row>
        <row r="257">
          <cell r="E257" t="str">
            <v> 2352 Mész-, gipszgyártás</v>
          </cell>
        </row>
        <row r="258">
          <cell r="E258" t="str">
            <v xml:space="preserve"> 236 Beton-, gipsz-, cementtermék gyártása </v>
          </cell>
        </row>
        <row r="259">
          <cell r="E259" t="str">
            <v> 2361 Építési betontermék gyártása</v>
          </cell>
        </row>
        <row r="260">
          <cell r="E260" t="str">
            <v> 2362 Építési gipsztermék gyártása</v>
          </cell>
        </row>
        <row r="261">
          <cell r="E261" t="str">
            <v> 2363 Előre kevert beton gyártása</v>
          </cell>
        </row>
        <row r="262">
          <cell r="E262" t="str">
            <v> 2364 Habarcsgyártás</v>
          </cell>
        </row>
        <row r="263">
          <cell r="E263" t="str">
            <v> 2365 Szálerősítésű cement gyártása</v>
          </cell>
        </row>
        <row r="264">
          <cell r="E264" t="str">
            <v> 2369 Egyéb beton-, gipsz-, cementtermék gyártása</v>
          </cell>
        </row>
        <row r="265">
          <cell r="E265" t="str">
            <v xml:space="preserve"> 237 Kőmegmunkálás </v>
          </cell>
        </row>
        <row r="266">
          <cell r="E266" t="str">
            <v> 2370 Kőmegmunkálás</v>
          </cell>
        </row>
        <row r="267">
          <cell r="E267" t="str">
            <v xml:space="preserve"> 239 Egyéb csiszolótermék és nemfém ásványi termék gyártása m.n.s. </v>
          </cell>
        </row>
        <row r="268">
          <cell r="E268" t="str">
            <v> 2391 Csiszolótermék gyártása</v>
          </cell>
        </row>
        <row r="269">
          <cell r="E269" t="str">
            <v xml:space="preserve"> 2399 M.n.s. egyéb nemfém ásványi termék gyártása </v>
          </cell>
        </row>
        <row r="270">
          <cell r="E270" t="str">
            <v xml:space="preserve"> 24 Fémalapanyag gyártása </v>
          </cell>
        </row>
        <row r="271">
          <cell r="E271" t="str">
            <v xml:space="preserve"> 241 Vas-, acél-, vasötvözet-alapanyag gyártása </v>
          </cell>
        </row>
        <row r="272">
          <cell r="E272" t="str">
            <v> 2410 Vas-, acél-, vasötvözet-alapanyag gyártása</v>
          </cell>
        </row>
        <row r="273">
          <cell r="E273" t="str">
            <v xml:space="preserve"> 242 Acélcsőgyártás </v>
          </cell>
        </row>
        <row r="274">
          <cell r="E274" t="str">
            <v> 2420 Acélcsőgyártás</v>
          </cell>
        </row>
        <row r="275">
          <cell r="E275" t="str">
            <v xml:space="preserve"> 243 Egyéb kohászati termék gyártása acélból </v>
          </cell>
        </row>
        <row r="276">
          <cell r="E276" t="str">
            <v> 2431 Hidegen húzott acélrúd gyártása</v>
          </cell>
        </row>
        <row r="277">
          <cell r="E277" t="str">
            <v> 2432 Hidegen hengerelt keskeny acélszalag gyártása</v>
          </cell>
        </row>
        <row r="278">
          <cell r="E278" t="str">
            <v> 2433 Hidegen hajlított acélidom gyártása</v>
          </cell>
        </row>
        <row r="279">
          <cell r="E279" t="str">
            <v> 2434 Hidegen húzott acélhuzal gyártása</v>
          </cell>
        </row>
        <row r="280">
          <cell r="E280" t="str">
            <v xml:space="preserve"> 244 Nem vas fém alapanyag gyártása </v>
          </cell>
        </row>
        <row r="281">
          <cell r="E281" t="str">
            <v> 2441 Nemesfémgyártás</v>
          </cell>
        </row>
        <row r="282">
          <cell r="E282" t="str">
            <v> 2442 Alumíniumgyártás</v>
          </cell>
        </row>
        <row r="283">
          <cell r="E283" t="str">
            <v> 2443 Ólom, cink, ón gyártása</v>
          </cell>
        </row>
        <row r="284">
          <cell r="E284" t="str">
            <v> 2444 Rézgyártás</v>
          </cell>
        </row>
        <row r="285">
          <cell r="E285" t="str">
            <v> 2445 Egyéb nem vas fém gyártása</v>
          </cell>
        </row>
        <row r="286">
          <cell r="E286" t="str">
            <v> 2446 Nukleáris fűtőanyag gyártása</v>
          </cell>
        </row>
        <row r="287">
          <cell r="E287" t="str">
            <v xml:space="preserve"> 245 Fémöntés </v>
          </cell>
        </row>
        <row r="288">
          <cell r="E288" t="str">
            <v> 2451 Vasöntés</v>
          </cell>
        </row>
        <row r="289">
          <cell r="E289" t="str">
            <v> 2452 Acélöntés</v>
          </cell>
        </row>
        <row r="290">
          <cell r="E290" t="str">
            <v> 2453 Könnyűfémöntés</v>
          </cell>
        </row>
        <row r="291">
          <cell r="E291" t="str">
            <v> 2454 Egyéb nem vas fém öntése</v>
          </cell>
        </row>
        <row r="292">
          <cell r="E292" t="str">
            <v xml:space="preserve"> 25 Fémfeldolgozási termék gyártása </v>
          </cell>
        </row>
        <row r="293">
          <cell r="E293" t="str">
            <v xml:space="preserve"> 251 Fémszerkezet, -épületelem gyártása </v>
          </cell>
        </row>
        <row r="294">
          <cell r="E294" t="str">
            <v> 2511 Fémszerkezet gyártása</v>
          </cell>
        </row>
        <row r="295">
          <cell r="E295" t="str">
            <v> 2512 Fém épületelem gyártása</v>
          </cell>
        </row>
        <row r="296">
          <cell r="E296" t="str">
            <v xml:space="preserve"> 252 Fűtési kazán, radiátor, fémtartály gyártása </v>
          </cell>
        </row>
        <row r="297">
          <cell r="E297" t="str">
            <v> 2521 Központi fűtési kazán, radiátor gyártása</v>
          </cell>
        </row>
        <row r="298">
          <cell r="E298" t="str">
            <v> 2529 Fémtartály gyártása</v>
          </cell>
        </row>
        <row r="299">
          <cell r="E299" t="str">
            <v xml:space="preserve"> 253 Gőzkazán gyártása </v>
          </cell>
        </row>
        <row r="300">
          <cell r="E300" t="str">
            <v> 2530 Gőzkazán gyártása</v>
          </cell>
        </row>
        <row r="301">
          <cell r="E301" t="str">
            <v xml:space="preserve"> 254 Fegyver-, lőszergyártás </v>
          </cell>
        </row>
        <row r="302">
          <cell r="E302" t="str">
            <v> 2540 Fegyver-, lőszergyártás</v>
          </cell>
        </row>
        <row r="303">
          <cell r="E303" t="str">
            <v xml:space="preserve"> 255 Fémalakítás, porkohászat </v>
          </cell>
        </row>
        <row r="304">
          <cell r="E304" t="str">
            <v> 2550 Fémalakítás, porkohászat</v>
          </cell>
        </row>
        <row r="305">
          <cell r="E305" t="str">
            <v xml:space="preserve"> 256 Fém felületkezelése, megmunkálása </v>
          </cell>
        </row>
        <row r="306">
          <cell r="E306" t="str">
            <v> 2561 Fémfelület-kezelés</v>
          </cell>
        </row>
        <row r="307">
          <cell r="E307" t="str">
            <v> 2562 Fémmegmunkálás</v>
          </cell>
        </row>
        <row r="308">
          <cell r="E308" t="str">
            <v xml:space="preserve"> 257 Evőeszköz, szerszám, általános fémáru gyártása </v>
          </cell>
        </row>
        <row r="309">
          <cell r="E309" t="str">
            <v> 2571 Evőeszköz gyártása</v>
          </cell>
        </row>
        <row r="310">
          <cell r="E310" t="str">
            <v> 2572 Lakat-, zárgyártás</v>
          </cell>
        </row>
        <row r="311">
          <cell r="E311" t="str">
            <v> 2573 Szerszámgyártás</v>
          </cell>
        </row>
        <row r="312">
          <cell r="E312" t="str">
            <v xml:space="preserve"> 259 Egyéb fémfeldolgozási termék gyártása </v>
          </cell>
        </row>
        <row r="313">
          <cell r="E313" t="str">
            <v> 2591 Acél tárolóeszköz gyártása</v>
          </cell>
        </row>
        <row r="314">
          <cell r="E314" t="str">
            <v> 2592 Könnyűfém csomagolóeszköz gyártása</v>
          </cell>
        </row>
        <row r="315">
          <cell r="E315" t="str">
            <v> 2593 Huzaltermék gyártása</v>
          </cell>
        </row>
        <row r="316">
          <cell r="E316" t="str">
            <v> 2594 Kötőelem, csavar gyártása</v>
          </cell>
        </row>
        <row r="317">
          <cell r="E317" t="str">
            <v> 2599 M.n.s. egyéb fémfeldolgozási termék gyártása</v>
          </cell>
        </row>
        <row r="318">
          <cell r="E318" t="str">
            <v xml:space="preserve"> 26 Számítógép, elektronikai, optikai termék gyártása </v>
          </cell>
        </row>
        <row r="319">
          <cell r="E319" t="str">
            <v xml:space="preserve"> 261 Elektronikai alkatrész, áramköri kártya gyártása </v>
          </cell>
        </row>
        <row r="320">
          <cell r="E320" t="str">
            <v> 2611 Elektronikai alkatrész gyártása</v>
          </cell>
        </row>
        <row r="321">
          <cell r="E321" t="str">
            <v> 2612 Elektronikai áramköri kártya gyártása</v>
          </cell>
        </row>
        <row r="322">
          <cell r="E322" t="str">
            <v xml:space="preserve"> 262 Számítógép, perifériás egység gyártása </v>
          </cell>
        </row>
        <row r="323">
          <cell r="E323" t="str">
            <v> 2620 Számítógép, perifériás egység gyártása</v>
          </cell>
        </row>
        <row r="324">
          <cell r="E324" t="str">
            <v xml:space="preserve"> 263 Híradás-technikai berendezés gyártása </v>
          </cell>
        </row>
        <row r="325">
          <cell r="E325" t="str">
            <v> 2630 Híradás-technikai berendezés gyártása</v>
          </cell>
        </row>
        <row r="326">
          <cell r="E326" t="str">
            <v xml:space="preserve"> 264 Elektronikus fogyasztási cikk gyártása </v>
          </cell>
        </row>
        <row r="327">
          <cell r="E327" t="str">
            <v> 2640 Elektronikus fogyasztási cikk gyártása</v>
          </cell>
        </row>
        <row r="328">
          <cell r="E328" t="str">
            <v xml:space="preserve"> 265 Műszer-, óragyártás </v>
          </cell>
        </row>
        <row r="329">
          <cell r="E329" t="str">
            <v> 2651 Mérőműszergyártás</v>
          </cell>
        </row>
        <row r="330">
          <cell r="E330" t="str">
            <v> 2652 Óragyártás</v>
          </cell>
        </row>
        <row r="331">
          <cell r="E331" t="str">
            <v xml:space="preserve"> 266 Elektronikus orvosi berendezés gyártása </v>
          </cell>
        </row>
        <row r="332">
          <cell r="E332" t="str">
            <v> 2660 Elektronikus orvosi berendezés gyártása</v>
          </cell>
        </row>
        <row r="333">
          <cell r="E333" t="str">
            <v xml:space="preserve"> 267 Optikai eszköz gyártása </v>
          </cell>
        </row>
        <row r="334">
          <cell r="E334" t="str">
            <v> 2670 Optikai eszköz gyártása</v>
          </cell>
        </row>
        <row r="335">
          <cell r="E335" t="str">
            <v xml:space="preserve"> 268 Mágneses, optikai információhordozó gyártása </v>
          </cell>
        </row>
        <row r="336">
          <cell r="E336" t="str">
            <v> 2680 Mágneses, optikai információhordozó gyártása</v>
          </cell>
        </row>
        <row r="337">
          <cell r="E337" t="str">
            <v xml:space="preserve"> 27 Villamos berendezés gyártása </v>
          </cell>
        </row>
        <row r="338">
          <cell r="E338" t="str">
            <v xml:space="preserve"> 271 Villamos motor, áramfejlesztő, áramelosztó, -szabályozó készülék gyártása </v>
          </cell>
        </row>
        <row r="339">
          <cell r="E339" t="str">
            <v> 2711 Villamos motor, áramfejlesztő gyártása</v>
          </cell>
        </row>
        <row r="340">
          <cell r="E340" t="str">
            <v> 2712 Áramelosztó, -szabályozó készülék gyártása</v>
          </cell>
        </row>
        <row r="341">
          <cell r="E341" t="str">
            <v xml:space="preserve"> 272 Akkumulátor, szárazelem gyártása </v>
          </cell>
        </row>
        <row r="342">
          <cell r="E342" t="str">
            <v> 2720 Akkumulátor, szárazelem gyártása</v>
          </cell>
        </row>
        <row r="343">
          <cell r="E343" t="str">
            <v xml:space="preserve"> 273 Vezeték, kábel, szerelvény gyártása </v>
          </cell>
        </row>
        <row r="344">
          <cell r="E344" t="str">
            <v> 2731 Száloptikai kábel gyártása</v>
          </cell>
        </row>
        <row r="345">
          <cell r="E345" t="str">
            <v> 2732 Egyéb elektronikus, villamos vezeték, kábel gyártása</v>
          </cell>
        </row>
        <row r="346">
          <cell r="E346" t="str">
            <v> 2733 Szerelvény gyártása</v>
          </cell>
        </row>
        <row r="347">
          <cell r="E347" t="str">
            <v xml:space="preserve"> 274 Villamos világítóeszköz gyártása </v>
          </cell>
        </row>
        <row r="348">
          <cell r="E348" t="str">
            <v> 2740 Villamos világítóeszköz gyártása</v>
          </cell>
        </row>
        <row r="349">
          <cell r="E349" t="str">
            <v xml:space="preserve"> 275 Háztartási készülék gyártása </v>
          </cell>
        </row>
        <row r="350">
          <cell r="E350" t="str">
            <v> 2751 Háztartási villamos készülék gyártása</v>
          </cell>
        </row>
        <row r="351">
          <cell r="E351" t="str">
            <v> 2752 Nem villamos háztartási készülék gyártása</v>
          </cell>
        </row>
        <row r="352">
          <cell r="E352" t="str">
            <v xml:space="preserve"> 279 Egyéb villamos berendezés gyártása </v>
          </cell>
        </row>
        <row r="353">
          <cell r="E353" t="str">
            <v> 2790 Egyéb villamos berendezés gyártása</v>
          </cell>
        </row>
        <row r="354">
          <cell r="E354" t="str">
            <v xml:space="preserve"> 28 Gép, gépi berendezés gyártása </v>
          </cell>
        </row>
        <row r="355">
          <cell r="E355" t="str">
            <v xml:space="preserve"> 281 Általános rendeltetésű gép gyártása </v>
          </cell>
        </row>
        <row r="356">
          <cell r="E356" t="str">
            <v> 2811 Motor, turbina gyártása (kivéve: légi, közútijármű-motor)</v>
          </cell>
        </row>
        <row r="357">
          <cell r="E357" t="str">
            <v> 2812 Hidraulikus, pneumatikus berendezés gyártása</v>
          </cell>
        </row>
        <row r="358">
          <cell r="E358" t="str">
            <v> 2813 Egyéb szivattyú, kompresszor gyártása</v>
          </cell>
        </row>
        <row r="359">
          <cell r="E359" t="str">
            <v> 2814 Csap, szelep gyártása</v>
          </cell>
        </row>
        <row r="360">
          <cell r="E360" t="str">
            <v> 2815 Csapágy, erőátviteli elem gyártása</v>
          </cell>
        </row>
        <row r="361">
          <cell r="E361" t="str">
            <v xml:space="preserve"> 282 Egyéb általános rendeltetésű gép gyártása </v>
          </cell>
        </row>
        <row r="362">
          <cell r="E362" t="str">
            <v> 2821 Fűtőberendezés, kemence gyártása</v>
          </cell>
        </row>
        <row r="363">
          <cell r="E363" t="str">
            <v> 2822 Emelő-, anyagmozgató gép gyártása</v>
          </cell>
        </row>
        <row r="364">
          <cell r="E364" t="str">
            <v> 2823 Irodagép gyártása (kivéve: számítógép és perifériái)</v>
          </cell>
        </row>
        <row r="365">
          <cell r="E365" t="str">
            <v> 2824 Gépi meghajtású hordozható kézi szerszámgép gyártása</v>
          </cell>
        </row>
        <row r="366">
          <cell r="E366" t="str">
            <v> 2825 Nem háztartási hűtő, légállapot-szabályozó gyártása</v>
          </cell>
        </row>
        <row r="367">
          <cell r="E367" t="str">
            <v xml:space="preserve"> 2829 M.n.s. egyéb általános rendeltetésű gép gyártása </v>
          </cell>
        </row>
        <row r="368">
          <cell r="E368" t="str">
            <v xml:space="preserve"> 283 Mezőgazdasági, erdészeti gép gyártása </v>
          </cell>
        </row>
        <row r="369">
          <cell r="E369" t="str">
            <v> 2830 Mezőgazdasági, erdészeti gép gyártása</v>
          </cell>
        </row>
        <row r="370">
          <cell r="E370" t="str">
            <v xml:space="preserve"> 284 Szerszámgépgyártás </v>
          </cell>
        </row>
        <row r="371">
          <cell r="E371" t="str">
            <v> 2841 Fémmegmunkáló szerszámgép gyártása</v>
          </cell>
        </row>
        <row r="372">
          <cell r="E372" t="str">
            <v> 2849 Egyéb szerszámgép gyártása</v>
          </cell>
        </row>
        <row r="373">
          <cell r="E373" t="str">
            <v xml:space="preserve"> 289 Egyéb speciális rendeltetésű gép gyártása </v>
          </cell>
        </row>
        <row r="374">
          <cell r="E374" t="str">
            <v> 2891 Kohászati gép gyártása</v>
          </cell>
        </row>
        <row r="375">
          <cell r="E375" t="str">
            <v> 2892 Bányászati, építőipari gép gyártása</v>
          </cell>
        </row>
        <row r="376">
          <cell r="E376" t="str">
            <v> 2893 Élelmiszer-, dohányipari gép gyártása</v>
          </cell>
        </row>
        <row r="377">
          <cell r="E377" t="str">
            <v> 2894 Textil-, ruházati, bőripari gép gyártása</v>
          </cell>
        </row>
        <row r="378">
          <cell r="E378" t="str">
            <v> 2895 Papíripari gép gyártása</v>
          </cell>
        </row>
        <row r="379">
          <cell r="E379" t="str">
            <v> 2896 Műanyag-, gumifeldolgozó gép gyártása</v>
          </cell>
        </row>
        <row r="380">
          <cell r="E380" t="str">
            <v> 2899 M.n.s. egyéb speciális gép gyártása</v>
          </cell>
        </row>
        <row r="381">
          <cell r="E381" t="str">
            <v xml:space="preserve"> 29 Közúti jármű gyártása </v>
          </cell>
        </row>
        <row r="382">
          <cell r="E382" t="str">
            <v xml:space="preserve"> 291 Közúti gépjármű gyártása </v>
          </cell>
        </row>
        <row r="383">
          <cell r="E383" t="str">
            <v> 2910 Közúti gépjármű gyártása</v>
          </cell>
        </row>
        <row r="384">
          <cell r="E384" t="str">
            <v xml:space="preserve"> 292 Gépjármű-karosszéria, pótkocsi gyártása </v>
          </cell>
        </row>
        <row r="385">
          <cell r="E385" t="str">
            <v> 2920 Gépjármű-karosszéria, pótkocsi gyártása</v>
          </cell>
        </row>
        <row r="386">
          <cell r="E386" t="str">
            <v xml:space="preserve"> 293 Közúti jármű alkatrészeinek gyártása </v>
          </cell>
        </row>
        <row r="387">
          <cell r="E387" t="str">
            <v> 2931 Járművillamossági, -elektronikai készülékek gyártása</v>
          </cell>
        </row>
        <row r="388">
          <cell r="E388" t="str">
            <v> 2932 Közúti jármű, járműmotor alkatrészeinek gyártása</v>
          </cell>
        </row>
        <row r="389">
          <cell r="E389" t="str">
            <v xml:space="preserve"> 30 Egyéb jármű gyártása </v>
          </cell>
        </row>
        <row r="390">
          <cell r="E390" t="str">
            <v xml:space="preserve"> 301 Hajó, csónak gyártása </v>
          </cell>
        </row>
        <row r="391">
          <cell r="E391" t="str">
            <v> 3011 Hajógyártás</v>
          </cell>
        </row>
        <row r="392">
          <cell r="E392" t="str">
            <v> 3012 Szabadidő-, sporthajó gyártása</v>
          </cell>
        </row>
        <row r="393">
          <cell r="E393" t="str">
            <v xml:space="preserve"> 302 Vasúti, kötöttpályás jármű gyártása </v>
          </cell>
        </row>
        <row r="394">
          <cell r="E394" t="str">
            <v> 3020 Vasúti, kötöttpályás jármű gyártása</v>
          </cell>
        </row>
        <row r="395">
          <cell r="E395" t="str">
            <v xml:space="preserve"> 303 Légi, űrjármű gyártása </v>
          </cell>
        </row>
        <row r="396">
          <cell r="E396" t="str">
            <v> 3030 Légi, űrjármű gyártása</v>
          </cell>
        </row>
        <row r="397">
          <cell r="E397" t="str">
            <v xml:space="preserve"> 304 Katonai harcjármű gyártása </v>
          </cell>
        </row>
        <row r="398">
          <cell r="E398" t="str">
            <v> 3040 Katonai harcjármű gyártása</v>
          </cell>
        </row>
        <row r="399">
          <cell r="E399" t="str">
            <v xml:space="preserve"> 309 Egyéb jármű gyártása </v>
          </cell>
        </row>
        <row r="400">
          <cell r="E400" t="str">
            <v> 3091 Motorkerékpár gyártása</v>
          </cell>
        </row>
        <row r="401">
          <cell r="E401" t="str">
            <v> 3092 Kerékpár, mozgássérültkocsi gyártása</v>
          </cell>
        </row>
        <row r="402">
          <cell r="E402" t="str">
            <v xml:space="preserve"> 3099 M.n.s. egyéb jármű gyártása </v>
          </cell>
        </row>
        <row r="403">
          <cell r="E403" t="str">
            <v xml:space="preserve"> 31 Bútorgyártás </v>
          </cell>
        </row>
        <row r="404">
          <cell r="E404" t="str">
            <v xml:space="preserve"> 310 Bútorgyártás </v>
          </cell>
        </row>
        <row r="405">
          <cell r="E405" t="str">
            <v> 3101 Irodabútor gyártása</v>
          </cell>
        </row>
        <row r="406">
          <cell r="E406" t="str">
            <v> 3102 Konyhabútorgyártás</v>
          </cell>
        </row>
        <row r="407">
          <cell r="E407" t="str">
            <v> 3103 Ágybetét gyártása</v>
          </cell>
        </row>
        <row r="408">
          <cell r="E408" t="str">
            <v> 3109 Egyéb bútor gyártása</v>
          </cell>
        </row>
        <row r="409">
          <cell r="E409" t="str">
            <v xml:space="preserve"> 32 Egyéb feldolgozóipari tevékenység </v>
          </cell>
        </row>
        <row r="410">
          <cell r="E410" t="str">
            <v xml:space="preserve"> 321 Ékszergyártás </v>
          </cell>
        </row>
        <row r="411">
          <cell r="E411" t="str">
            <v> 3211 Érmegyártás</v>
          </cell>
        </row>
        <row r="412">
          <cell r="E412" t="str">
            <v> 3212 Ékszergyártás</v>
          </cell>
        </row>
        <row r="413">
          <cell r="E413" t="str">
            <v> 3213 Divatékszer gyártása</v>
          </cell>
        </row>
        <row r="414">
          <cell r="E414" t="str">
            <v xml:space="preserve"> 322 Hangszergyártás </v>
          </cell>
        </row>
        <row r="415">
          <cell r="E415" t="str">
            <v> 3220 Hangszergyártás</v>
          </cell>
        </row>
        <row r="416">
          <cell r="E416" t="str">
            <v xml:space="preserve"> 323 Sportszergyártás </v>
          </cell>
        </row>
        <row r="417">
          <cell r="E417" t="str">
            <v> 3230 Sportszergyártás</v>
          </cell>
        </row>
        <row r="418">
          <cell r="E418" t="str">
            <v xml:space="preserve"> 324 Játékgyártás </v>
          </cell>
        </row>
        <row r="419">
          <cell r="E419" t="str">
            <v> 3240 Játékgyártás</v>
          </cell>
        </row>
        <row r="420">
          <cell r="E420" t="str">
            <v xml:space="preserve"> 325 Orvosi eszköz gyártása </v>
          </cell>
        </row>
        <row r="421">
          <cell r="E421" t="str">
            <v> 3250 Orvosi eszköz gyártása</v>
          </cell>
        </row>
        <row r="422">
          <cell r="E422" t="str">
            <v xml:space="preserve"> 329 M.n.s. egyéb feldolgozóipari tevékenység </v>
          </cell>
        </row>
        <row r="423">
          <cell r="E423" t="str">
            <v> 3291 Seprű-, kefegyártás</v>
          </cell>
        </row>
        <row r="424">
          <cell r="E424" t="str">
            <v xml:space="preserve"> 3299 Egyéb m.n.s feldolgozóipari tevékenység </v>
          </cell>
        </row>
        <row r="425">
          <cell r="E425" t="str">
            <v xml:space="preserve"> 33 Ipari gép, berendezés, eszköz javítása </v>
          </cell>
        </row>
        <row r="426">
          <cell r="E426" t="str">
            <v xml:space="preserve"> 331 Ipari gép, berendezés, eszköz javítása </v>
          </cell>
        </row>
        <row r="427">
          <cell r="E427" t="str">
            <v> 3311 Fémfeldolgozási termék javítása</v>
          </cell>
        </row>
        <row r="428">
          <cell r="E428" t="str">
            <v xml:space="preserve"> 3312 Ipari gép, berendezés javítása </v>
          </cell>
        </row>
        <row r="429">
          <cell r="E429" t="str">
            <v> 3313 Elektronikus, optikai eszköz javítása</v>
          </cell>
        </row>
        <row r="430">
          <cell r="E430" t="str">
            <v> 3314 Ipari villamos gép, berendezés javítása</v>
          </cell>
        </row>
        <row r="431">
          <cell r="E431" t="str">
            <v> 3315 Hajó, csónak javítása</v>
          </cell>
        </row>
        <row r="432">
          <cell r="E432" t="str">
            <v> 3316 Repülőgép, űrhajó javítása</v>
          </cell>
        </row>
        <row r="433">
          <cell r="E433" t="str">
            <v> 3317 Egyéb közlekedési eszköz javítása</v>
          </cell>
        </row>
        <row r="434">
          <cell r="E434" t="str">
            <v> 3319 Egyéb ipari eszköz javítása</v>
          </cell>
        </row>
        <row r="435">
          <cell r="E435" t="str">
            <v xml:space="preserve"> 332 Ipari gép, berendezés üzembe helyezése </v>
          </cell>
        </row>
        <row r="436">
          <cell r="E436" t="str">
            <v> 3320 Ipari gép, berendezés üzembe helyezése</v>
          </cell>
        </row>
        <row r="437">
          <cell r="E437" t="str">
            <v xml:space="preserve"> 35 Villamosenergia-, gáz-, gőzellátás, légkondicionálás </v>
          </cell>
        </row>
        <row r="438">
          <cell r="E438" t="str">
            <v xml:space="preserve"> 351 Villamosenergia-termelés, -ellátás </v>
          </cell>
        </row>
        <row r="439">
          <cell r="E439" t="str">
            <v> 3511 Villamosenergia-termelés</v>
          </cell>
        </row>
        <row r="440">
          <cell r="E440" t="str">
            <v> 3512 Villamosenergia-szállítás</v>
          </cell>
        </row>
        <row r="441">
          <cell r="E441" t="str">
            <v> 3513 Villamosenergia-elosztás</v>
          </cell>
        </row>
        <row r="442">
          <cell r="E442" t="str">
            <v> 3514 Villamosenergia-kereskedelem</v>
          </cell>
        </row>
        <row r="443">
          <cell r="E443" t="str">
            <v xml:space="preserve"> 352 Gázellátás </v>
          </cell>
        </row>
        <row r="444">
          <cell r="E444" t="str">
            <v> 3521 Gázgyártás</v>
          </cell>
        </row>
        <row r="445">
          <cell r="E445" t="str">
            <v> 3522 Gázelosztás</v>
          </cell>
        </row>
        <row r="446">
          <cell r="E446" t="str">
            <v> 3523 Gázkereskedelem</v>
          </cell>
        </row>
        <row r="447">
          <cell r="E447" t="str">
            <v xml:space="preserve"> 353 Gőzellátás, légkondicionálás </v>
          </cell>
        </row>
        <row r="448">
          <cell r="E448" t="str">
            <v> 3530 Gőzellátás, légkondicionálás</v>
          </cell>
        </row>
        <row r="449">
          <cell r="E449" t="str">
            <v xml:space="preserve"> 36 Víztermelés, -kezelés, -ellátás </v>
          </cell>
        </row>
        <row r="450">
          <cell r="E450" t="str">
            <v xml:space="preserve"> 360 Víztermelés, -kezelés, -ellátás </v>
          </cell>
        </row>
        <row r="451">
          <cell r="E451" t="str">
            <v> 3600 Víztermelés, -kezelés, -ellátás</v>
          </cell>
        </row>
        <row r="452">
          <cell r="E452" t="str">
            <v xml:space="preserve"> 37 Szennyvíz gyűjtése, kezelése </v>
          </cell>
        </row>
        <row r="453">
          <cell r="E453" t="str">
            <v xml:space="preserve"> 370 Szennyvíz gyűjtése, kezelése </v>
          </cell>
        </row>
        <row r="454">
          <cell r="E454" t="str">
            <v> 3700 Szennyvíz gyűjtése, kezelése</v>
          </cell>
        </row>
        <row r="455">
          <cell r="E455" t="str">
            <v xml:space="preserve"> 38 Hulladékgazdálkodás </v>
          </cell>
        </row>
        <row r="456">
          <cell r="E456" t="str">
            <v xml:space="preserve"> 381 Hulladékgyűjtés </v>
          </cell>
        </row>
        <row r="457">
          <cell r="E457" t="str">
            <v> 3811 Nem veszélyes hulladék gyűjtése</v>
          </cell>
        </row>
        <row r="458">
          <cell r="E458" t="str">
            <v> 3812 Veszélyes hulladék gyűjtése</v>
          </cell>
        </row>
        <row r="459">
          <cell r="E459" t="str">
            <v xml:space="preserve"> 382 Hulladékkezelés, -ártalmatlanítás </v>
          </cell>
        </row>
        <row r="460">
          <cell r="E460" t="str">
            <v> 3821 Nem veszélyes hulladék kezelése, ártalmatlanítása</v>
          </cell>
        </row>
        <row r="461">
          <cell r="E461" t="str">
            <v> 3822 Veszélyes hulladék kezelése, ártalmatlanítása</v>
          </cell>
        </row>
        <row r="462">
          <cell r="E462" t="str">
            <v xml:space="preserve"> 383 Hulladékanyag hasznosítása </v>
          </cell>
        </row>
        <row r="463">
          <cell r="E463" t="str">
            <v> 3831 Használt eszköz bontása</v>
          </cell>
        </row>
        <row r="464">
          <cell r="E464" t="str">
            <v> 3832 Hulladék újrahasznosítása</v>
          </cell>
        </row>
        <row r="465">
          <cell r="E465" t="str">
            <v xml:space="preserve"> 39 Szennyeződésmentesítés, egyéb hulladékkezelés </v>
          </cell>
        </row>
        <row r="466">
          <cell r="E466" t="str">
            <v xml:space="preserve"> 390 Szennyeződésmentesítés, egyéb hulladékkezelés </v>
          </cell>
        </row>
        <row r="467">
          <cell r="E467" t="str">
            <v> 3900 Szennyeződésmentesítés, egyéb hulladékkezelés</v>
          </cell>
        </row>
        <row r="468">
          <cell r="E468" t="str">
            <v xml:space="preserve"> 41 Épületek építése </v>
          </cell>
        </row>
        <row r="469">
          <cell r="E469" t="str">
            <v xml:space="preserve"> 411 Épületépítési projekt szervezése </v>
          </cell>
        </row>
        <row r="470">
          <cell r="E470" t="str">
            <v> 4110 Épületépítési projekt szervezése</v>
          </cell>
        </row>
        <row r="471">
          <cell r="E471" t="str">
            <v xml:space="preserve"> 412 Lakó- és nem lakó épület építése </v>
          </cell>
        </row>
        <row r="472">
          <cell r="E472" t="str">
            <v> 4120 Lakó- és nem lakó épület építése</v>
          </cell>
        </row>
        <row r="473">
          <cell r="E473" t="str">
            <v xml:space="preserve"> 42 Egyéb építmény építése </v>
          </cell>
        </row>
        <row r="474">
          <cell r="E474" t="str">
            <v xml:space="preserve"> 421 Út, vasút építése </v>
          </cell>
        </row>
        <row r="475">
          <cell r="E475" t="str">
            <v> 4211 Út, autópálya építése</v>
          </cell>
        </row>
        <row r="476">
          <cell r="E476" t="str">
            <v> 4212 Vasút építése</v>
          </cell>
        </row>
        <row r="477">
          <cell r="E477" t="str">
            <v> 4213 Híd, alagút építése</v>
          </cell>
        </row>
        <row r="478">
          <cell r="E478" t="str">
            <v xml:space="preserve"> 422 Közműépítés </v>
          </cell>
        </row>
        <row r="479">
          <cell r="E479" t="str">
            <v> 4221 Folyadék szállítására szolgáló közmű építése</v>
          </cell>
        </row>
        <row r="480">
          <cell r="E480" t="str">
            <v> 4222 Elektromos, híradás-technikai célú közmű építése</v>
          </cell>
        </row>
        <row r="481">
          <cell r="E481" t="str">
            <v xml:space="preserve"> 429 M.n.s. egyéb építmény építése </v>
          </cell>
        </row>
        <row r="482">
          <cell r="E482" t="str">
            <v> 4291 Vízi létesítmény építése</v>
          </cell>
        </row>
        <row r="483">
          <cell r="E483" t="str">
            <v> 4299 Egyéb m.n.s. építés</v>
          </cell>
        </row>
        <row r="484">
          <cell r="E484" t="str">
            <v xml:space="preserve"> 43 Speciális szaképítés </v>
          </cell>
        </row>
        <row r="485">
          <cell r="E485" t="str">
            <v xml:space="preserve"> 431 Bontás, építési terület előkészítése </v>
          </cell>
        </row>
        <row r="486">
          <cell r="E486" t="str">
            <v> 4311 Bontás</v>
          </cell>
        </row>
        <row r="487">
          <cell r="E487" t="str">
            <v> 4312 Építési terület előkészítése</v>
          </cell>
        </row>
        <row r="488">
          <cell r="E488" t="str">
            <v> 4313 Talajmintavétel, próbafúrás</v>
          </cell>
        </row>
        <row r="489">
          <cell r="E489" t="str">
            <v xml:space="preserve"> 432 Épületgépészeti szerelés </v>
          </cell>
        </row>
        <row r="490">
          <cell r="E490" t="str">
            <v> 4321 Villanyszerelés</v>
          </cell>
        </row>
        <row r="491">
          <cell r="E491" t="str">
            <v> 4322 Víz-, gáz-, fűtés-, légkondicionáló-szerelés</v>
          </cell>
        </row>
        <row r="492">
          <cell r="E492" t="str">
            <v> 4329 Egyéb épületgépészeti szerelés</v>
          </cell>
        </row>
        <row r="493">
          <cell r="E493" t="str">
            <v xml:space="preserve"> 433 Befejező építés </v>
          </cell>
        </row>
        <row r="494">
          <cell r="E494" t="str">
            <v> 4331 Vakolás</v>
          </cell>
        </row>
        <row r="495">
          <cell r="E495" t="str">
            <v> 4332 Épületasztalos-szerkezet szerelése</v>
          </cell>
        </row>
        <row r="496">
          <cell r="E496" t="str">
            <v> 4333 Padló-, falburkolás</v>
          </cell>
        </row>
        <row r="497">
          <cell r="E497" t="str">
            <v> 4334 Festés, üvegezés</v>
          </cell>
        </row>
        <row r="498">
          <cell r="E498" t="str">
            <v> 4339 Egyéb befejező építés m.n.s.</v>
          </cell>
        </row>
        <row r="499">
          <cell r="E499" t="str">
            <v xml:space="preserve"> 439 Egyéb speciális szaképítés </v>
          </cell>
        </row>
        <row r="500">
          <cell r="E500" t="str">
            <v> 4391 Tetőfedés, tetőszerkezet-építés</v>
          </cell>
        </row>
        <row r="501">
          <cell r="E501" t="str">
            <v> 4399 Egyéb speciális szaképítés m.n.s.</v>
          </cell>
        </row>
        <row r="502">
          <cell r="E502" t="str">
            <v xml:space="preserve"> 45 Gépjármű, motorkerékpár kereskedelme, javítása </v>
          </cell>
        </row>
        <row r="503">
          <cell r="E503" t="str">
            <v xml:space="preserve"> 451 Gépjármű-kereskedelem </v>
          </cell>
        </row>
        <row r="504">
          <cell r="E504" t="str">
            <v> 4511 Személygépjármű-, könnyűgépjármű-kereskedelem</v>
          </cell>
        </row>
        <row r="505">
          <cell r="E505" t="str">
            <v> 4519 Egyéb gépjármű-kereskedelem</v>
          </cell>
        </row>
        <row r="506">
          <cell r="E506" t="str">
            <v xml:space="preserve"> 452 Gépjárműjavítás, -karbantartás </v>
          </cell>
        </row>
        <row r="507">
          <cell r="E507" t="str">
            <v> 4520 Gépjárműjavítás, -karbantartás</v>
          </cell>
        </row>
        <row r="508">
          <cell r="E508" t="str">
            <v xml:space="preserve"> 453 Gépjárműalkatrész-kereskedelem </v>
          </cell>
        </row>
        <row r="509">
          <cell r="E509" t="str">
            <v> 4531 Gépjárműalkatrész-nagykereskedelem</v>
          </cell>
        </row>
        <row r="510">
          <cell r="E510" t="str">
            <v> 4532 Gépjárműalkatrész-kiskereskedelem</v>
          </cell>
        </row>
        <row r="511">
          <cell r="E511" t="str">
            <v xml:space="preserve"> 454 Motorkerékpár, -alkatrész kereskedelme, javítása </v>
          </cell>
        </row>
        <row r="512">
          <cell r="E512" t="str">
            <v> 4540 Motorkerékpár, -alkatrész kereskedelme, javítása</v>
          </cell>
        </row>
        <row r="513">
          <cell r="E513" t="str">
            <v xml:space="preserve"> 46 Nagykereskedelem (kivéve: jármű, motorkerékpár) </v>
          </cell>
        </row>
        <row r="514">
          <cell r="E514" t="str">
            <v xml:space="preserve"> 461 Ügynöki nagykereskedelem </v>
          </cell>
        </row>
        <row r="515">
          <cell r="E515" t="str">
            <v> 4611 Mezőgazdasági termék ügynöki nagykereskedelme</v>
          </cell>
        </row>
        <row r="516">
          <cell r="E516" t="str">
            <v> 4612 Alapanyag, üzemanyag ügynöki nagykereskedelme</v>
          </cell>
        </row>
        <row r="517">
          <cell r="E517" t="str">
            <v> 4613 Fa-, építési anyag ügynöki nagykereskedelme</v>
          </cell>
        </row>
        <row r="518">
          <cell r="E518" t="str">
            <v> 4614 Gép, hajó, repülőgép ügynöki nagykereskedelme</v>
          </cell>
        </row>
        <row r="519">
          <cell r="E519" t="str">
            <v> 4615 Bútor, háztartási áru, fémáru ügynöki nagykereskedelme</v>
          </cell>
        </row>
        <row r="520">
          <cell r="E520" t="str">
            <v> 4616 Textil, ruházat, lábbeli, bőráru ügynöki nagykereskedelme</v>
          </cell>
        </row>
        <row r="521">
          <cell r="E521" t="str">
            <v> 4617 Élelmiszer, ital, dohányáru ügynöki nagykereskedelme</v>
          </cell>
        </row>
        <row r="522">
          <cell r="E522" t="str">
            <v> 4618 Egyéb termék ügynöki nagykereskedelme</v>
          </cell>
        </row>
        <row r="523">
          <cell r="E523" t="str">
            <v> 4619 Vegyes termékkörű ügynöki nagykereskedelem</v>
          </cell>
        </row>
        <row r="524">
          <cell r="E524" t="str">
            <v xml:space="preserve"> 462 Mezőgazdasági nyersanyag, élőállat nagykereskedelme </v>
          </cell>
        </row>
        <row r="525">
          <cell r="E525" t="str">
            <v> 4621 Gabona, dohány, vetőmag, takarmány nagykereskedelme</v>
          </cell>
        </row>
        <row r="526">
          <cell r="E526" t="str">
            <v> 4622 Dísznövény nagykereskedelme</v>
          </cell>
        </row>
        <row r="527">
          <cell r="E527" t="str">
            <v> 4623 Élőállat nagykereskedelme</v>
          </cell>
        </row>
        <row r="528">
          <cell r="E528" t="str">
            <v> 4624 Bőr nagykereskedelme</v>
          </cell>
        </row>
        <row r="529">
          <cell r="E529" t="str">
            <v xml:space="preserve"> 463 Élelmiszer, ital, dohányáru nagykereskedelme </v>
          </cell>
        </row>
        <row r="530">
          <cell r="E530" t="str">
            <v> 4631 Zöldség-, gyümölcs-nagykereskedelem</v>
          </cell>
        </row>
        <row r="531">
          <cell r="E531" t="str">
            <v> 4632 Hús-, húskészítmény nagykereskedelme</v>
          </cell>
        </row>
        <row r="532">
          <cell r="E532" t="str">
            <v> 4633 Tejtermék, tojás, zsiradék nagykereskedelme</v>
          </cell>
        </row>
        <row r="533">
          <cell r="E533" t="str">
            <v> 4634 Ital nagykereskedelme</v>
          </cell>
        </row>
        <row r="534">
          <cell r="E534" t="str">
            <v> 4635 Dohányáru nagykereskedelme</v>
          </cell>
        </row>
        <row r="535">
          <cell r="E535" t="str">
            <v> 4636 Cukor, édesség nagykereskedelme</v>
          </cell>
        </row>
        <row r="536">
          <cell r="E536" t="str">
            <v> 4637 Kávé-, tea-, kakaó-, fűszer-nagykereskedelem</v>
          </cell>
        </row>
        <row r="537">
          <cell r="E537" t="str">
            <v> 4638 Egyéb élelmiszer nagykereskedelme</v>
          </cell>
        </row>
        <row r="538">
          <cell r="E538" t="str">
            <v> 4639 Élelmiszer, ital, dohányáru vegyes nagykereskedelme</v>
          </cell>
        </row>
        <row r="539">
          <cell r="E539" t="str">
            <v xml:space="preserve"> 464 Háztartási cikk nagykereskedelme </v>
          </cell>
        </row>
        <row r="540">
          <cell r="E540" t="str">
            <v> 4641 Textil-nagykereskedelem</v>
          </cell>
        </row>
        <row r="541">
          <cell r="E541" t="str">
            <v> 4642 Ruházat, lábbeli nagykereskedelme</v>
          </cell>
        </row>
        <row r="542">
          <cell r="E542" t="str">
            <v> 4643 Elektronikus háztartási cikk nagykereskedelme</v>
          </cell>
        </row>
        <row r="543">
          <cell r="E543" t="str">
            <v> 4644 Porcelán-, üvegáru-, tisztítószer-nagykereskedelem</v>
          </cell>
        </row>
        <row r="544">
          <cell r="E544" t="str">
            <v> 4645 Illatszer nagykereskedelme</v>
          </cell>
        </row>
        <row r="545">
          <cell r="E545" t="str">
            <v> 4646 Gyógyszer, gyógyászati termék nagykereskedelme</v>
          </cell>
        </row>
        <row r="546">
          <cell r="E546" t="str">
            <v> 4647 Bútor, szőnyeg, világítóberendezés nagykereskedelme</v>
          </cell>
        </row>
        <row r="547">
          <cell r="E547" t="str">
            <v> 4648 Óra-, ékszer-nagykereskedelem</v>
          </cell>
        </row>
        <row r="548">
          <cell r="E548" t="str">
            <v> 4649 Egyéb háztartási cikk nagykereskedelme m.n.s.</v>
          </cell>
        </row>
        <row r="549">
          <cell r="E549" t="str">
            <v xml:space="preserve"> 465 Információtechnológiai, híradás-technikai termék nagykereskedelme </v>
          </cell>
        </row>
        <row r="550">
          <cell r="E550" t="str">
            <v> 4651 Számítógép, periféria, szoftver nagykereskedelme</v>
          </cell>
        </row>
        <row r="551">
          <cell r="E551" t="str">
            <v> 4652 Elektronikus, híradás-technikai berendezés, és alkatrészei nagykereskedelme</v>
          </cell>
        </row>
        <row r="552">
          <cell r="E552" t="str">
            <v xml:space="preserve"> 466 Egyéb gép, berendezés, tartozék nagykereskedelme </v>
          </cell>
        </row>
        <row r="553">
          <cell r="E553" t="str">
            <v> 4661 Mezőgazdasági gép, berendezés nagykereskedelme</v>
          </cell>
        </row>
        <row r="554">
          <cell r="E554" t="str">
            <v> 4662 Szerszámgép-nagykereskedelem</v>
          </cell>
        </row>
        <row r="555">
          <cell r="E555" t="str">
            <v> 4663 Bányászati-, építőipari gép nagykereskedelme</v>
          </cell>
        </row>
        <row r="556">
          <cell r="E556" t="str">
            <v> 4664 Textilipari gép, varró-, kötőgép nagykereskedelme</v>
          </cell>
        </row>
        <row r="557">
          <cell r="E557" t="str">
            <v> 4665 Irodabútor-nagykereskedelem</v>
          </cell>
        </row>
        <row r="558">
          <cell r="E558" t="str">
            <v> 4666 Egyéb irodagép, -berendezés nagykereskedelme</v>
          </cell>
        </row>
        <row r="559">
          <cell r="E559" t="str">
            <v> 4669 Egyéb m.n.s. gép, berendezés nagykereskedelme</v>
          </cell>
        </row>
        <row r="560">
          <cell r="E560" t="str">
            <v xml:space="preserve"> 467 Egyéb szakosodott nagykereskedelem </v>
          </cell>
        </row>
        <row r="561">
          <cell r="E561" t="str">
            <v> 4671 Üzem-, tüzelőanyag nagykereskedelme</v>
          </cell>
        </row>
        <row r="562">
          <cell r="E562" t="str">
            <v> 4672 Fém-, érc-nagykereskedelem</v>
          </cell>
        </row>
        <row r="563">
          <cell r="E563" t="str">
            <v> 4673 Fa-, építőanyag-, szaniteráru-nagykereskedelem</v>
          </cell>
        </row>
        <row r="564">
          <cell r="E564" t="str">
            <v> 4674 Fémáru, szerelvény, fűtési berendezés nagykereskedelme</v>
          </cell>
        </row>
        <row r="565">
          <cell r="E565" t="str">
            <v> 4675 Vegyi áru nagykereskedelme</v>
          </cell>
        </row>
        <row r="566">
          <cell r="E566" t="str">
            <v> 4676 Egyéb termelési célú termék nagykereskedelme</v>
          </cell>
        </row>
        <row r="567">
          <cell r="E567" t="str">
            <v> 4677 Hulladék-nagykereskedelem</v>
          </cell>
        </row>
        <row r="568">
          <cell r="E568" t="str">
            <v xml:space="preserve"> 469 Vegyestermékkörű nagykereskedelem </v>
          </cell>
        </row>
        <row r="569">
          <cell r="E569" t="str">
            <v> 4690 Vegyestermékkörű nagykereskedelem</v>
          </cell>
        </row>
        <row r="570">
          <cell r="E570" t="str">
            <v xml:space="preserve"> 47 Kiskereskedelem (kivéve: gépjármű, motorkerékpár) </v>
          </cell>
        </row>
        <row r="571">
          <cell r="E571" t="str">
            <v xml:space="preserve"> 471 Nem szakosodott bolti vegyes kiskereskedelem </v>
          </cell>
        </row>
        <row r="572">
          <cell r="E572" t="str">
            <v> 4711 Élelmiszer jellegű bolti vegyes kiskereskedelem</v>
          </cell>
        </row>
        <row r="573">
          <cell r="E573" t="str">
            <v> 4719 Iparcikk jellegű bolti vegyes kiskereskedelem</v>
          </cell>
        </row>
        <row r="574">
          <cell r="E574" t="str">
            <v xml:space="preserve"> 472 Élelmiszer-, ital-, dohányáru kiskereskedelme </v>
          </cell>
        </row>
        <row r="575">
          <cell r="E575" t="str">
            <v> 4721 Zöldség, gyümölcs kiskereskedelme</v>
          </cell>
        </row>
        <row r="576">
          <cell r="E576" t="str">
            <v> 4722 Hús-, húsáru kiskereskedelme</v>
          </cell>
        </row>
        <row r="577">
          <cell r="E577" t="str">
            <v> 4723 Hal kiskereskedelme</v>
          </cell>
        </row>
        <row r="578">
          <cell r="E578" t="str">
            <v xml:space="preserve"> 4724 Kenyér-, pékáru-, édesség-kiskereskedelem </v>
          </cell>
        </row>
        <row r="579">
          <cell r="E579" t="str">
            <v xml:space="preserve"> 4725 Ital-kiskereskedelem </v>
          </cell>
        </row>
        <row r="580">
          <cell r="E580" t="str">
            <v xml:space="preserve"> 4726 Dohányáru-kiskereskedelem </v>
          </cell>
        </row>
        <row r="581">
          <cell r="E581" t="str">
            <v xml:space="preserve"> 4729 Egyéb élelmiszer-kiskereskedelem </v>
          </cell>
        </row>
        <row r="582">
          <cell r="E582" t="str">
            <v xml:space="preserve"> 473 Gépjárműüzemanyag-kiskereskedelem </v>
          </cell>
        </row>
        <row r="583">
          <cell r="E583" t="str">
            <v xml:space="preserve"> 4730 Gépjárműüzemanyag-kiskereskedelem </v>
          </cell>
        </row>
        <row r="584">
          <cell r="E584" t="str">
            <v xml:space="preserve"> 474 Információs, híradás-technikai termék kiskereskedelme </v>
          </cell>
        </row>
        <row r="585">
          <cell r="E585" t="str">
            <v xml:space="preserve"> 4741 Számítógép, periféria, szoftver kiskereskedelme </v>
          </cell>
        </row>
        <row r="586">
          <cell r="E586" t="str">
            <v> 4742 Telekommunikációs termék kiskereskedelme</v>
          </cell>
        </row>
        <row r="587">
          <cell r="E587" t="str">
            <v> 4743 Audio-, videoberendezés kiskereskedelme</v>
          </cell>
        </row>
        <row r="588">
          <cell r="E588" t="str">
            <v xml:space="preserve"> 475 Egyéb háztartási cikk kiskereskedelme </v>
          </cell>
        </row>
        <row r="589">
          <cell r="E589" t="str">
            <v xml:space="preserve"> 4751 Textil-kiskereskedelem </v>
          </cell>
        </row>
        <row r="590">
          <cell r="E590" t="str">
            <v xml:space="preserve"> 4752 Vasáru-, festék-, üveg-kiskereskedelem </v>
          </cell>
        </row>
        <row r="591">
          <cell r="E591" t="str">
            <v> 4753 Takaró, szőnyeg, fal-, padlóburkoló kiskereskedelme</v>
          </cell>
        </row>
        <row r="592">
          <cell r="E592" t="str">
            <v xml:space="preserve"> 4754 Villamos háztartási készülék kiskereskedelme </v>
          </cell>
        </row>
        <row r="593">
          <cell r="E593" t="str">
            <v> 4759 Bútor, világítási eszköz, egyéb háztartási cikk kiskereskedelme</v>
          </cell>
        </row>
        <row r="594">
          <cell r="E594" t="str">
            <v xml:space="preserve"> 476 Kulturális, szabadidős cikk bolti kiskereskedelme </v>
          </cell>
        </row>
        <row r="595">
          <cell r="E595" t="str">
            <v xml:space="preserve"> 4761 Könyv-kiskereskedelem </v>
          </cell>
        </row>
        <row r="596">
          <cell r="E596" t="str">
            <v xml:space="preserve"> 4762 Újság-, papíráru-kiskereskedelem </v>
          </cell>
        </row>
        <row r="597">
          <cell r="E597" t="str">
            <v> 4763 Zene-, videofelvétel kiskereskedelme</v>
          </cell>
        </row>
        <row r="598">
          <cell r="E598" t="str">
            <v xml:space="preserve"> 4764 Sportszer-kiskereskedelem </v>
          </cell>
        </row>
        <row r="599">
          <cell r="E599" t="str">
            <v xml:space="preserve"> 4765 Játék-kiskereskedelem </v>
          </cell>
        </row>
        <row r="600">
          <cell r="E600" t="str">
            <v xml:space="preserve"> 477 Egyéb m.n.s. áru kiskereskedelme </v>
          </cell>
        </row>
        <row r="601">
          <cell r="E601" t="str">
            <v xml:space="preserve"> 4771 Ruházat kiskereskedelem </v>
          </cell>
        </row>
        <row r="602">
          <cell r="E602" t="str">
            <v xml:space="preserve"> 4772 Lábbeli-, bőráru-kiskereskedelem </v>
          </cell>
        </row>
        <row r="603">
          <cell r="E603" t="str">
            <v xml:space="preserve"> 4773 Gyógyszer-kiskereskedelem </v>
          </cell>
        </row>
        <row r="604">
          <cell r="E604" t="str">
            <v xml:space="preserve"> 4774 Gyógyászati termék kiskereskedelme </v>
          </cell>
        </row>
        <row r="605">
          <cell r="E605" t="str">
            <v xml:space="preserve"> 4775 Illatszer-kiskereskedelem </v>
          </cell>
        </row>
        <row r="606">
          <cell r="E606" t="str">
            <v> 4776 Dísznövény, vetőmag, műtrágya, hobbiállat-eledel kiskereskedelme</v>
          </cell>
        </row>
        <row r="607">
          <cell r="E607" t="str">
            <v xml:space="preserve"> 4777 Óra-, ékszer-kiskereskedelem </v>
          </cell>
        </row>
        <row r="608">
          <cell r="E608" t="str">
            <v> 4778 Egyéb m.n.s. új áru kiskereskedelme</v>
          </cell>
        </row>
        <row r="609">
          <cell r="E609" t="str">
            <v> 4779 Használtcikk bolti kiskereskedelme</v>
          </cell>
        </row>
        <row r="610">
          <cell r="E610" t="str">
            <v xml:space="preserve"> 478 Piaci kiskereskedelem </v>
          </cell>
        </row>
        <row r="611">
          <cell r="E611" t="str">
            <v> 4781 Élelmiszer, ital, dohányáru piaci kiskereskedelme</v>
          </cell>
        </row>
        <row r="612">
          <cell r="E612" t="str">
            <v> 4782 Textil, ruházat, lábbeli piaci kiskereskedelme</v>
          </cell>
        </row>
        <row r="613">
          <cell r="E613" t="str">
            <v> 4789 Egyéb áruk piaci kiskereskedelme</v>
          </cell>
        </row>
        <row r="614">
          <cell r="E614" t="str">
            <v xml:space="preserve"> 479 Nem bolti, piaci kiskereskedelem </v>
          </cell>
        </row>
        <row r="615">
          <cell r="E615" t="str">
            <v> 4791 Csomagküldő, internetes kiskereskedelem</v>
          </cell>
        </row>
        <row r="616">
          <cell r="E616" t="str">
            <v> 4799 Egyéb nem bolti, piaci kiskereskedelem</v>
          </cell>
        </row>
        <row r="617">
          <cell r="E617" t="str">
            <v xml:space="preserve"> 49 Szárazföldi, csővezetékes szállítás </v>
          </cell>
        </row>
        <row r="618">
          <cell r="E618" t="str">
            <v xml:space="preserve"> 491 Helyközi vasúti személyszállítás </v>
          </cell>
        </row>
        <row r="619">
          <cell r="E619" t="str">
            <v> 4910 Helyközi vasúti személyszállítás</v>
          </cell>
        </row>
        <row r="620">
          <cell r="E620" t="str">
            <v xml:space="preserve"> 492 Vasúti áruszállítás </v>
          </cell>
        </row>
        <row r="621">
          <cell r="E621" t="str">
            <v> 4920 Vasúti áruszállítás</v>
          </cell>
        </row>
        <row r="622">
          <cell r="E622" t="str">
            <v xml:space="preserve"> 493 Egyéb szárazföldi személyszállítás </v>
          </cell>
        </row>
        <row r="623">
          <cell r="E623" t="str">
            <v> 4931 Városi, elővárosi szárazföldi személyszállítás</v>
          </cell>
        </row>
        <row r="624">
          <cell r="E624" t="str">
            <v> 4932 Taxis személyszállítás</v>
          </cell>
        </row>
        <row r="625">
          <cell r="E625" t="str">
            <v> 4939 M.n.s. egyéb szárazföldi személyszállítás</v>
          </cell>
        </row>
        <row r="626">
          <cell r="E626" t="str">
            <v xml:space="preserve"> 494 Közúti áruszállítás, költöztetés </v>
          </cell>
        </row>
        <row r="627">
          <cell r="E627" t="str">
            <v> 4941 Közúti áruszállítás</v>
          </cell>
        </row>
        <row r="628">
          <cell r="E628" t="str">
            <v> 4942 Költöztetés</v>
          </cell>
        </row>
        <row r="629">
          <cell r="E629" t="str">
            <v xml:space="preserve"> 495 Csővezetékes szállítás </v>
          </cell>
        </row>
        <row r="630">
          <cell r="E630" t="str">
            <v> 4950 Csővezetékes szállítás</v>
          </cell>
        </row>
        <row r="631">
          <cell r="E631" t="str">
            <v xml:space="preserve"> 50 Vízi szállítás </v>
          </cell>
        </row>
        <row r="632">
          <cell r="E632" t="str">
            <v xml:space="preserve"> 501 Tengeri személyszállítás </v>
          </cell>
        </row>
        <row r="633">
          <cell r="E633" t="str">
            <v> 5010 Tengeri személyszállítás</v>
          </cell>
        </row>
        <row r="634">
          <cell r="E634" t="str">
            <v xml:space="preserve"> 502 Tengeri áruszállítás </v>
          </cell>
        </row>
        <row r="635">
          <cell r="E635" t="str">
            <v> 5020 Tengeri áruszállítás</v>
          </cell>
        </row>
        <row r="636">
          <cell r="E636" t="str">
            <v xml:space="preserve"> 503 Belvízi személyszállítás </v>
          </cell>
        </row>
        <row r="637">
          <cell r="E637" t="str">
            <v> 5030 Belvízi személyszállítás</v>
          </cell>
        </row>
        <row r="638">
          <cell r="E638" t="str">
            <v xml:space="preserve"> 504 Belvízi áruszállítás </v>
          </cell>
        </row>
        <row r="639">
          <cell r="E639" t="str">
            <v> 5040 Belvízi áruszállítás</v>
          </cell>
        </row>
        <row r="640">
          <cell r="E640" t="str">
            <v xml:space="preserve"> 51 Légi szállítás </v>
          </cell>
        </row>
        <row r="641">
          <cell r="E641" t="str">
            <v xml:space="preserve"> 511 Légi személyszállítás </v>
          </cell>
        </row>
        <row r="642">
          <cell r="E642" t="str">
            <v> 5110 Légi személyszállítás</v>
          </cell>
        </row>
        <row r="643">
          <cell r="E643" t="str">
            <v xml:space="preserve"> 512 Légi áruszállítás </v>
          </cell>
        </row>
        <row r="644">
          <cell r="E644" t="str">
            <v> 5121 Légi áruszállítás</v>
          </cell>
        </row>
        <row r="645">
          <cell r="E645" t="str">
            <v> 5122 Űrszállítás</v>
          </cell>
        </row>
        <row r="646">
          <cell r="E646" t="str">
            <v xml:space="preserve"> 52 Raktározás, szállítást kiegészítő tevékenység </v>
          </cell>
        </row>
        <row r="647">
          <cell r="E647" t="str">
            <v xml:space="preserve"> 521 Raktározás, tárolás </v>
          </cell>
        </row>
        <row r="648">
          <cell r="E648" t="str">
            <v> 5210 Raktározás, tárolás</v>
          </cell>
        </row>
        <row r="649">
          <cell r="E649" t="str">
            <v xml:space="preserve"> 522 Szállítást kiegészítő tevékenység </v>
          </cell>
        </row>
        <row r="650">
          <cell r="E650" t="str">
            <v> 5221 Szárazföldi szállítást kiegészítő szolgáltatás</v>
          </cell>
        </row>
        <row r="651">
          <cell r="E651" t="str">
            <v> 5222 Vízi szállítást kiegészítő szolgáltatás</v>
          </cell>
        </row>
        <row r="652">
          <cell r="E652" t="str">
            <v> 5223 Légi szállítást kiegészítő szolgáltatás</v>
          </cell>
        </row>
        <row r="653">
          <cell r="E653" t="str">
            <v> 5224 Rakománykezelés</v>
          </cell>
        </row>
        <row r="654">
          <cell r="E654" t="str">
            <v> 5229 Egyéb szállítást kiegészítő szolgáltatás</v>
          </cell>
        </row>
        <row r="655">
          <cell r="E655" t="str">
            <v xml:space="preserve"> 53 Postai, futárpostai tevékenység </v>
          </cell>
        </row>
        <row r="656">
          <cell r="E656" t="str">
            <v xml:space="preserve"> 531 Postai tevékenység (egyetemes kötelezettséggel) </v>
          </cell>
        </row>
        <row r="657">
          <cell r="E657" t="str">
            <v> 5310 Postai tevékenység (egyetemes kötelezettséggel)</v>
          </cell>
        </row>
        <row r="658">
          <cell r="E658" t="str">
            <v xml:space="preserve"> 532 Egyéb postai, futárpostai tevékenység </v>
          </cell>
        </row>
        <row r="659">
          <cell r="E659" t="str">
            <v> 5320 Egyéb postai, futárpostai tevékenység</v>
          </cell>
        </row>
        <row r="660">
          <cell r="E660" t="str">
            <v xml:space="preserve"> 55 Szálláshely-szolgáltatás </v>
          </cell>
        </row>
        <row r="661">
          <cell r="E661" t="str">
            <v xml:space="preserve"> 551 Szállodai szolgáltatás </v>
          </cell>
        </row>
        <row r="662">
          <cell r="E662" t="str">
            <v> 5510 Szállodai szolgáltatás</v>
          </cell>
        </row>
        <row r="663">
          <cell r="E663" t="str">
            <v xml:space="preserve"> 552 Üdülési, egyéb átmeneti szálláshely-szolgáltatás </v>
          </cell>
        </row>
        <row r="664">
          <cell r="E664" t="str">
            <v> 5520 Üdülési, egyéb átmeneti szálláshely-szolgáltatás</v>
          </cell>
        </row>
        <row r="665">
          <cell r="E665" t="str">
            <v xml:space="preserve"> 553 Kempingszolgáltatás </v>
          </cell>
        </row>
        <row r="666">
          <cell r="E666" t="str">
            <v> 5530 Kempingszolgáltatás</v>
          </cell>
        </row>
        <row r="667">
          <cell r="E667" t="str">
            <v xml:space="preserve"> 559 Egyéb szálláshely-szolgáltatás </v>
          </cell>
        </row>
        <row r="668">
          <cell r="E668" t="str">
            <v xml:space="preserve"> 5590 Egyéb szálláshely-szolgáltatás </v>
          </cell>
        </row>
        <row r="669">
          <cell r="E669" t="str">
            <v xml:space="preserve"> 56 Vendéglátás </v>
          </cell>
        </row>
        <row r="670">
          <cell r="E670" t="str">
            <v xml:space="preserve"> 561 Éttermi, mozgó vendéglátás </v>
          </cell>
        </row>
        <row r="671">
          <cell r="E671" t="str">
            <v> 5610 Éttermi, mozgó vendéglátás</v>
          </cell>
        </row>
        <row r="672">
          <cell r="E672" t="str">
            <v xml:space="preserve"> 562 Rendezvényi étkeztetés és egyéb vendéglátás </v>
          </cell>
        </row>
        <row r="673">
          <cell r="E673" t="str">
            <v> 5621 Rendezvényi étkeztetés</v>
          </cell>
        </row>
        <row r="674">
          <cell r="E674" t="str">
            <v> 5629 Egyéb vendéglátás</v>
          </cell>
        </row>
        <row r="675">
          <cell r="E675" t="str">
            <v xml:space="preserve"> 563 Italszolgáltatás </v>
          </cell>
        </row>
        <row r="676">
          <cell r="E676" t="str">
            <v> 5630 Italszolgáltatás</v>
          </cell>
        </row>
        <row r="677">
          <cell r="E677" t="str">
            <v xml:space="preserve"> 58 Kiadói tevékenység </v>
          </cell>
        </row>
        <row r="678">
          <cell r="E678" t="str">
            <v xml:space="preserve"> 581 Kiadói tevékenység </v>
          </cell>
        </row>
        <row r="679">
          <cell r="E679" t="str">
            <v> 5811 Könyvkiadás</v>
          </cell>
        </row>
        <row r="680">
          <cell r="E680" t="str">
            <v> 5812 Címtárak, levelezőjegyzékek kiadása</v>
          </cell>
        </row>
        <row r="681">
          <cell r="E681" t="str">
            <v> 5813 Napilapkiadás</v>
          </cell>
        </row>
        <row r="682">
          <cell r="E682" t="str">
            <v> 5814 Folyóirat, időszaki kiadvány kiadása</v>
          </cell>
        </row>
        <row r="683">
          <cell r="E683" t="str">
            <v> 5819 Egyéb kiadói tevékenység</v>
          </cell>
        </row>
        <row r="684">
          <cell r="E684" t="str">
            <v xml:space="preserve"> 582 Szoftverkiadás </v>
          </cell>
        </row>
        <row r="685">
          <cell r="E685" t="str">
            <v> 5821 Számítógépes játék kiadása</v>
          </cell>
        </row>
        <row r="686">
          <cell r="E686" t="str">
            <v> 5829 Egyéb szoftverkiadás</v>
          </cell>
        </row>
        <row r="687">
          <cell r="E687" t="str">
            <v xml:space="preserve"> 59 Film, video, televízióműsor gyártása, hangfelvétel-kiadás </v>
          </cell>
        </row>
        <row r="688">
          <cell r="E688" t="str">
            <v xml:space="preserve"> 591 Film-, video-, televízióműsor-gyártás </v>
          </cell>
        </row>
        <row r="689">
          <cell r="E689" t="str">
            <v> 5911 Film-, video-, televízióműsor-gyártás</v>
          </cell>
        </row>
        <row r="690">
          <cell r="E690" t="str">
            <v> 5912 Film-, videogyártás, televíziós műsorfelvétel utómunkálatai</v>
          </cell>
        </row>
        <row r="691">
          <cell r="E691" t="str">
            <v> 5913 Film-, video- és televízióprogram terjesztése</v>
          </cell>
        </row>
        <row r="692">
          <cell r="E692" t="str">
            <v> 5914 Filmvetítés</v>
          </cell>
        </row>
        <row r="693">
          <cell r="E693" t="str">
            <v xml:space="preserve"> 592 Hangfelvétel készítése, kiadása </v>
          </cell>
        </row>
        <row r="694">
          <cell r="E694" t="str">
            <v> 5920 Hangfelvétel készítése, kiadása</v>
          </cell>
        </row>
        <row r="695">
          <cell r="E695" t="str">
            <v xml:space="preserve"> 60 Műsorösszeállítás, műsorszolgáltatás </v>
          </cell>
        </row>
        <row r="696">
          <cell r="E696" t="str">
            <v xml:space="preserve"> 601 Rádióműsor-szolgáltatás </v>
          </cell>
        </row>
        <row r="697">
          <cell r="E697" t="str">
            <v> 6010 Rádióműsor-szolgáltatás</v>
          </cell>
        </row>
        <row r="698">
          <cell r="E698" t="str">
            <v xml:space="preserve"> 602 Televízióműsor összeállítása, szolgáltatása </v>
          </cell>
        </row>
        <row r="699">
          <cell r="E699" t="str">
            <v> 6020 Televízióműsor összeállítása, szolgáltatása</v>
          </cell>
        </row>
        <row r="700">
          <cell r="E700" t="str">
            <v xml:space="preserve"> 61 Távközlés </v>
          </cell>
        </row>
        <row r="701">
          <cell r="E701" t="str">
            <v xml:space="preserve"> 611 Vezetékes távközlés </v>
          </cell>
        </row>
        <row r="702">
          <cell r="E702" t="str">
            <v> 6110 Vezetékes távközlés</v>
          </cell>
        </row>
        <row r="703">
          <cell r="E703" t="str">
            <v xml:space="preserve"> 612 Vezeték nélküli távközlés </v>
          </cell>
        </row>
        <row r="704">
          <cell r="E704" t="str">
            <v> 6120 Vezeték nélküli távközlés</v>
          </cell>
        </row>
        <row r="705">
          <cell r="E705" t="str">
            <v xml:space="preserve"> 613 Műholdas távközlés </v>
          </cell>
        </row>
        <row r="706">
          <cell r="E706" t="str">
            <v> 6130 Műholdas távközlés</v>
          </cell>
        </row>
        <row r="707">
          <cell r="E707" t="str">
            <v xml:space="preserve"> 619 Egyéb távközlés </v>
          </cell>
        </row>
        <row r="708">
          <cell r="E708" t="str">
            <v xml:space="preserve"> 6190 Egyéb távközlés </v>
          </cell>
        </row>
        <row r="709">
          <cell r="E709" t="str">
            <v xml:space="preserve"> 62 Információ-technológiai szolgáltatás </v>
          </cell>
        </row>
        <row r="710">
          <cell r="E710" t="str">
            <v xml:space="preserve"> 620 Információ-technológiai szolgáltatás </v>
          </cell>
        </row>
        <row r="711">
          <cell r="E711" t="str">
            <v> 6201 Számítógépes programozás</v>
          </cell>
        </row>
        <row r="712">
          <cell r="E712" t="str">
            <v> 6202 Információ-technológiai szaktanácsadás</v>
          </cell>
        </row>
        <row r="713">
          <cell r="E713" t="str">
            <v xml:space="preserve"> 6203 Számítógép-üzemeltetés </v>
          </cell>
        </row>
        <row r="714">
          <cell r="E714" t="str">
            <v> 6209 Egyéb információ-technológiai szolgáltatás</v>
          </cell>
        </row>
        <row r="715">
          <cell r="E715" t="str">
            <v xml:space="preserve"> 63 Információs szolgáltatás </v>
          </cell>
        </row>
        <row r="716">
          <cell r="E716" t="str">
            <v xml:space="preserve"> 631 Adatfeldolgozás, web-hoszting, világháló-portál szolgáltatás </v>
          </cell>
        </row>
        <row r="717">
          <cell r="E717" t="str">
            <v> 6311 Adatfeldolgozás, web-hoszting szolgáltatás</v>
          </cell>
        </row>
        <row r="718">
          <cell r="E718" t="str">
            <v> 6312 Világháló-portál szolgáltatás</v>
          </cell>
        </row>
        <row r="719">
          <cell r="E719" t="str">
            <v xml:space="preserve"> 639 Egyéb információs szolgáltatás </v>
          </cell>
        </row>
        <row r="720">
          <cell r="E720" t="str">
            <v> 6391 Hírügynökségi tevékenység</v>
          </cell>
        </row>
        <row r="721">
          <cell r="E721" t="str">
            <v xml:space="preserve"> 6399 M.n.s. egyéb információs szolgáltatás </v>
          </cell>
        </row>
        <row r="722">
          <cell r="E722" t="str">
            <v xml:space="preserve"> 64 Pénzügyi közvetítés (kivéve: biztosítási, nyugdíjpénztári tevékenység) </v>
          </cell>
        </row>
        <row r="723">
          <cell r="E723" t="str">
            <v xml:space="preserve"> 641 Monetáris közvetítés </v>
          </cell>
        </row>
        <row r="724">
          <cell r="E724" t="str">
            <v> 6411 Jegybanki tevékenység</v>
          </cell>
        </row>
        <row r="725">
          <cell r="E725" t="str">
            <v> 6419 Egyéb monetáris közvetítés</v>
          </cell>
        </row>
        <row r="726">
          <cell r="E726" t="str">
            <v xml:space="preserve"> 642 Vagyonkezelés (holding) </v>
          </cell>
        </row>
        <row r="727">
          <cell r="E727" t="str">
            <v> 6420 Vagyonkezelés (holding)</v>
          </cell>
        </row>
        <row r="728">
          <cell r="E728" t="str">
            <v xml:space="preserve"> 643 Befektetési alapok és hasonlók </v>
          </cell>
        </row>
        <row r="729">
          <cell r="E729" t="str">
            <v> 6430 Befektetési alapok és hasonlók</v>
          </cell>
        </row>
        <row r="730">
          <cell r="E730" t="str">
            <v xml:space="preserve"> 649 Egyéb pénzügyi közvetítés </v>
          </cell>
        </row>
        <row r="731">
          <cell r="E731" t="str">
            <v> 6491 Pénzügyi lízing</v>
          </cell>
        </row>
        <row r="732">
          <cell r="E732" t="str">
            <v> 6492 Egyéb hitelnyújtás</v>
          </cell>
        </row>
        <row r="733">
          <cell r="E733" t="str">
            <v xml:space="preserve"> 6499 M.n.s. egyéb pénzügyi közvetítés </v>
          </cell>
        </row>
        <row r="734">
          <cell r="E734" t="str">
            <v xml:space="preserve"> 65 Biztosítás, viszontbiztosítás, nyugdíjalapok (kivéve: kötelező társadalombiztosítás) </v>
          </cell>
        </row>
        <row r="735">
          <cell r="E735" t="str">
            <v xml:space="preserve"> 651 Biztosítás </v>
          </cell>
        </row>
        <row r="736">
          <cell r="E736" t="str">
            <v> 6511 Életbiztosítás</v>
          </cell>
        </row>
        <row r="737">
          <cell r="E737" t="str">
            <v> 6512 Nem életbiztosítás</v>
          </cell>
        </row>
        <row r="738">
          <cell r="E738" t="str">
            <v xml:space="preserve"> 652 Viszontbiztosítás </v>
          </cell>
        </row>
        <row r="739">
          <cell r="E739" t="str">
            <v> 6520 Viszontbiztosítás</v>
          </cell>
        </row>
        <row r="740">
          <cell r="E740" t="str">
            <v xml:space="preserve"> 653 Nyugdíjalapok </v>
          </cell>
        </row>
        <row r="741">
          <cell r="E741" t="str">
            <v> 6530 Nyugdíjalapok</v>
          </cell>
        </row>
        <row r="742">
          <cell r="E742" t="str">
            <v xml:space="preserve"> 66 Egyéb pénzügyi tevékenység </v>
          </cell>
        </row>
        <row r="743">
          <cell r="E743" t="str">
            <v xml:space="preserve"> 661 Pénzügyi kiegészítő tevékenység (kivéve: biztosítás, nyugdíjalap) </v>
          </cell>
        </row>
        <row r="744">
          <cell r="E744" t="str">
            <v> 6611 Pénz-, tőkepiac igazgatása</v>
          </cell>
        </row>
        <row r="745">
          <cell r="E745" t="str">
            <v> 6612 Értékpapír-, árutőzsdei ügynöki tevékenység</v>
          </cell>
        </row>
        <row r="746">
          <cell r="E746" t="str">
            <v> 6619 Egyéb pénzügyi kiegészítő tevékenység</v>
          </cell>
        </row>
        <row r="747">
          <cell r="E747" t="str">
            <v xml:space="preserve"> 662 Biztosítást, nyugdíjalapot kiegészítő tevékenység </v>
          </cell>
        </row>
        <row r="748">
          <cell r="E748" t="str">
            <v> 6621 Kockázatértékelés, kárszakértés</v>
          </cell>
        </row>
        <row r="749">
          <cell r="E749" t="str">
            <v> 6622 Biztosítási ügynöki, brókeri tevékenység</v>
          </cell>
        </row>
        <row r="750">
          <cell r="E750" t="str">
            <v xml:space="preserve"> 6629 Biztosítás, nyugdíjalap egyéb kiegészítő tevékenysége </v>
          </cell>
        </row>
        <row r="751">
          <cell r="E751" t="str">
            <v xml:space="preserve"> 663 Alapkezelés </v>
          </cell>
        </row>
        <row r="752">
          <cell r="E752" t="str">
            <v> 6630 Alapkezelés</v>
          </cell>
        </row>
        <row r="753">
          <cell r="E753" t="str">
            <v xml:space="preserve"> 68 Ingatlanügyletek </v>
          </cell>
        </row>
        <row r="754">
          <cell r="E754" t="str">
            <v xml:space="preserve"> 681 Saját tulajdonú ingatlan adásvétele </v>
          </cell>
        </row>
        <row r="755">
          <cell r="E755" t="str">
            <v> 6810 Saját tulajdonú ingatlan adásvétele</v>
          </cell>
        </row>
        <row r="756">
          <cell r="E756" t="str">
            <v xml:space="preserve"> 682 Saját tulajdonú, bérelt ingatlan bérbeadása, üzemeltetése </v>
          </cell>
        </row>
        <row r="757">
          <cell r="E757" t="str">
            <v> 6820 Saját tulajdonú, bérelt ingatlan bérbeadása, üzemeltetése</v>
          </cell>
        </row>
        <row r="758">
          <cell r="E758" t="str">
            <v xml:space="preserve"> 683 Ingatlanügynöki, -kezelési szolgáltatás </v>
          </cell>
        </row>
        <row r="759">
          <cell r="E759" t="str">
            <v> 6831 Ingatlanügynöki tevékenység</v>
          </cell>
        </row>
        <row r="760">
          <cell r="E760" t="str">
            <v> 6832 Ingatlankezelés</v>
          </cell>
        </row>
        <row r="761">
          <cell r="E761" t="str">
            <v xml:space="preserve"> 69 Jogi, számviteli, adószakértői tevékenység </v>
          </cell>
        </row>
        <row r="762">
          <cell r="E762" t="str">
            <v xml:space="preserve"> 691 Jogi tevékenység </v>
          </cell>
        </row>
        <row r="763">
          <cell r="E763" t="str">
            <v> 6910 Jogi tevékenység</v>
          </cell>
        </row>
        <row r="764">
          <cell r="E764" t="str">
            <v xml:space="preserve"> 692 Számviteli, könyvvizsgálói, adószakértői tevékenység </v>
          </cell>
        </row>
        <row r="765">
          <cell r="E765" t="str">
            <v> 6920 Számviteli, könyvvizsgálói, adószakértői tevékenység</v>
          </cell>
        </row>
        <row r="766">
          <cell r="E766" t="str">
            <v xml:space="preserve"> 70 Üzletvezetési, vezetői tanácsadás </v>
          </cell>
        </row>
        <row r="767">
          <cell r="E767" t="str">
            <v xml:space="preserve"> 701 Üzletvezetés </v>
          </cell>
        </row>
        <row r="768">
          <cell r="E768" t="str">
            <v> 7010 Üzletvezetés</v>
          </cell>
        </row>
        <row r="769">
          <cell r="E769" t="str">
            <v xml:space="preserve"> 702 Üzletviteli tanácsadás </v>
          </cell>
        </row>
        <row r="770">
          <cell r="E770" t="str">
            <v> 7021 PR, kommunikáció</v>
          </cell>
        </row>
        <row r="771">
          <cell r="E771" t="str">
            <v> 7022 Üzletviteli, egyéb vezetési tanácsadás</v>
          </cell>
        </row>
        <row r="772">
          <cell r="E772" t="str">
            <v xml:space="preserve"> 71 Építészmérnöki tevékenység; műszaki vizsgálat, elemzés </v>
          </cell>
        </row>
        <row r="773">
          <cell r="E773" t="str">
            <v xml:space="preserve"> 711 Építészmérnöki tevékenység; műszaki vizsgálat, elemzés </v>
          </cell>
        </row>
        <row r="774">
          <cell r="E774" t="str">
            <v> 7111 Építészmérnöki tevékenység</v>
          </cell>
        </row>
        <row r="775">
          <cell r="E775" t="str">
            <v> 7112 Mérnöki tevékenység, műszaki tanácsadás</v>
          </cell>
        </row>
        <row r="776">
          <cell r="E776" t="str">
            <v xml:space="preserve"> 712 Műszaki vizsgálat, elemzés </v>
          </cell>
        </row>
        <row r="777">
          <cell r="E777" t="str">
            <v> 7120 Műszaki vizsgálat, elemzés</v>
          </cell>
        </row>
        <row r="778">
          <cell r="E778" t="str">
            <v xml:space="preserve"> 72 Tudományos kutatás, fejlesztés </v>
          </cell>
        </row>
        <row r="779">
          <cell r="E779" t="str">
            <v xml:space="preserve"> 721 Természettudományi, műszaki kutatás, fejlesztés </v>
          </cell>
        </row>
        <row r="780">
          <cell r="E780" t="str">
            <v> 7211 Biotechnológiai kutatás, fejlesztés</v>
          </cell>
        </row>
        <row r="781">
          <cell r="E781" t="str">
            <v> 7219 Egyéb természettudományi, műszaki kutatás, fejlesztés</v>
          </cell>
        </row>
        <row r="782">
          <cell r="E782" t="str">
            <v xml:space="preserve"> 722 Társadalomtudományi, humán kutatás, fejlesztés </v>
          </cell>
        </row>
        <row r="783">
          <cell r="E783" t="str">
            <v> 7220 Társadalomtudományi, humán kutatás, fejlesztés</v>
          </cell>
        </row>
        <row r="784">
          <cell r="E784" t="str">
            <v xml:space="preserve"> 73 Reklám, piackutatás </v>
          </cell>
        </row>
        <row r="785">
          <cell r="E785" t="str">
            <v xml:space="preserve"> 731 Reklám </v>
          </cell>
        </row>
        <row r="786">
          <cell r="E786" t="str">
            <v> 7311 Reklámügynöki tevékenység</v>
          </cell>
        </row>
        <row r="787">
          <cell r="E787" t="str">
            <v> 7312 Médiareklám</v>
          </cell>
        </row>
        <row r="788">
          <cell r="E788" t="str">
            <v xml:space="preserve"> 732 Piac-, közvélemény-kutatás </v>
          </cell>
        </row>
        <row r="789">
          <cell r="E789" t="str">
            <v> 7320 Piac-, közvélemény-kutatás</v>
          </cell>
        </row>
        <row r="790">
          <cell r="E790" t="str">
            <v xml:space="preserve"> 74 Egyéb szakmai, tudományos, műszaki tevékenység </v>
          </cell>
        </row>
        <row r="791">
          <cell r="E791" t="str">
            <v xml:space="preserve"> 741 Divat-, formatervezés </v>
          </cell>
        </row>
        <row r="792">
          <cell r="E792" t="str">
            <v> 7410 Divat-, formatervezés</v>
          </cell>
        </row>
        <row r="793">
          <cell r="E793" t="str">
            <v xml:space="preserve"> 742 Fényképészet </v>
          </cell>
        </row>
        <row r="794">
          <cell r="E794" t="str">
            <v> 7420 Fényképészet</v>
          </cell>
        </row>
        <row r="795">
          <cell r="E795" t="str">
            <v xml:space="preserve"> 743 Fordítás, tolmácsolás </v>
          </cell>
        </row>
        <row r="796">
          <cell r="E796" t="str">
            <v> 7430 Fordítás, tolmácsolás</v>
          </cell>
        </row>
        <row r="797">
          <cell r="E797" t="str">
            <v xml:space="preserve"> 749 M.n.s. egyéb szakmai, tudományos, műszaki tevékenység </v>
          </cell>
        </row>
        <row r="798">
          <cell r="E798" t="str">
            <v xml:space="preserve"> 7490 M.n.s. egyéb szakmai, tudományos, műszaki tevékenység </v>
          </cell>
        </row>
        <row r="799">
          <cell r="E799" t="str">
            <v xml:space="preserve"> 75 Állat-egészségügyi ellátás </v>
          </cell>
        </row>
        <row r="800">
          <cell r="E800" t="str">
            <v xml:space="preserve"> 750 Állat-egészségügyi ellátás </v>
          </cell>
        </row>
        <row r="801">
          <cell r="E801" t="str">
            <v> 7500 Állat-egészségügyi ellátás</v>
          </cell>
        </row>
        <row r="802">
          <cell r="E802" t="str">
            <v xml:space="preserve"> 77 Kölcsönzés, operatív lízing </v>
          </cell>
        </row>
        <row r="803">
          <cell r="E803" t="str">
            <v xml:space="preserve"> 771 Gépjárműkölcsönzés </v>
          </cell>
        </row>
        <row r="804">
          <cell r="E804" t="str">
            <v> 7711 Személygépjármű kölcsönzése</v>
          </cell>
        </row>
        <row r="805">
          <cell r="E805" t="str">
            <v> 7712 Gépjárműkölcsönzés (3,5 tonna fölött)</v>
          </cell>
        </row>
        <row r="806">
          <cell r="E806" t="str">
            <v xml:space="preserve"> 772 Személyi használatú, háztartási cikk kölcsönzése </v>
          </cell>
        </row>
        <row r="807">
          <cell r="E807" t="str">
            <v> 7721 Szabadidős, sporteszköz kölcsönzése</v>
          </cell>
        </row>
        <row r="808">
          <cell r="E808" t="str">
            <v> 7722 Videokazetta, lemez kölcsönzése</v>
          </cell>
        </row>
        <row r="809">
          <cell r="E809" t="str">
            <v> 7729 Egyéb személyi használatú, háztartási cikk kölcsönzése</v>
          </cell>
        </row>
        <row r="810">
          <cell r="E810" t="str">
            <v xml:space="preserve"> 773 Egyéb gép, tárgyi eszköz kölcsönzése </v>
          </cell>
        </row>
        <row r="811">
          <cell r="E811" t="str">
            <v> 7731 Mezőgazdasági gép kölcsönzése</v>
          </cell>
        </row>
        <row r="812">
          <cell r="E812" t="str">
            <v> 7732 Építőipari gép kölcsönzése</v>
          </cell>
        </row>
        <row r="813">
          <cell r="E813" t="str">
            <v xml:space="preserve"> 7733 Irodagép kölcsönzése (beleértve: számítógép) </v>
          </cell>
        </row>
        <row r="814">
          <cell r="E814" t="str">
            <v> 7734 Vízi szállítóeszköz kölcsönzése</v>
          </cell>
        </row>
        <row r="815">
          <cell r="E815" t="str">
            <v> 7735 Légi szállítóeszköz kölcsönzése</v>
          </cell>
        </row>
        <row r="816">
          <cell r="E816" t="str">
            <v> 7739 Egyéb gép, tárgyi eszköz kölcsönzése</v>
          </cell>
        </row>
        <row r="817">
          <cell r="E817" t="str">
            <v xml:space="preserve"> 774 Immateriális javak kölcsönzése </v>
          </cell>
        </row>
        <row r="818">
          <cell r="E818" t="str">
            <v> 7740 Immateriális javak kölcsönzése</v>
          </cell>
        </row>
        <row r="819">
          <cell r="E819" t="str">
            <v xml:space="preserve"> 78 Munkaerőpiaci szolgáltatás </v>
          </cell>
        </row>
        <row r="820">
          <cell r="E820" t="str">
            <v xml:space="preserve"> 781 Munkaközvetítés </v>
          </cell>
        </row>
        <row r="821">
          <cell r="E821" t="str">
            <v> 7810 Munkaközvetítés</v>
          </cell>
        </row>
        <row r="822">
          <cell r="E822" t="str">
            <v xml:space="preserve"> 782 Munkaerőkölcsönzés </v>
          </cell>
        </row>
        <row r="823">
          <cell r="E823" t="str">
            <v> 7820 Munkaerőkölcsönzés</v>
          </cell>
        </row>
        <row r="824">
          <cell r="E824" t="str">
            <v xml:space="preserve"> 783 Egyéb emberierőforrás-ellátás, -gazdálkodás </v>
          </cell>
        </row>
        <row r="825">
          <cell r="E825" t="str">
            <v xml:space="preserve"> 7830 Egyéb emberierőforrás-ellátás, -gazdálkodás </v>
          </cell>
        </row>
        <row r="826">
          <cell r="E826" t="str">
            <v xml:space="preserve"> 79 Utazásközvetítés, utazásszervezés, egyéb foglalás </v>
          </cell>
        </row>
        <row r="827">
          <cell r="E827" t="str">
            <v xml:space="preserve"> 791 Utazásközvetítés, utazásszervezés </v>
          </cell>
        </row>
        <row r="828">
          <cell r="E828" t="str">
            <v> 7911 Utazásközvetítés</v>
          </cell>
        </row>
        <row r="829">
          <cell r="E829" t="str">
            <v> 7912 Utazásszervezés</v>
          </cell>
        </row>
        <row r="830">
          <cell r="E830" t="str">
            <v xml:space="preserve"> 799 Egyéb foglalás </v>
          </cell>
        </row>
        <row r="831">
          <cell r="E831" t="str">
            <v> 7990 Egyéb foglalás</v>
          </cell>
        </row>
        <row r="832">
          <cell r="E832" t="str">
            <v xml:space="preserve"> 80 Biztonsági, nyomozói tevékenység </v>
          </cell>
        </row>
        <row r="833">
          <cell r="E833" t="str">
            <v xml:space="preserve"> 801 Személybiztonsági tevékenység </v>
          </cell>
        </row>
        <row r="834">
          <cell r="E834" t="str">
            <v> 8010 Személybiztonsági tevékenység</v>
          </cell>
        </row>
        <row r="835">
          <cell r="E835" t="str">
            <v xml:space="preserve"> 802 Biztonsági rendszer szolgáltatás </v>
          </cell>
        </row>
        <row r="836">
          <cell r="E836" t="str">
            <v> 8020 Biztonsági rendszer szolgáltatás</v>
          </cell>
        </row>
        <row r="837">
          <cell r="E837" t="str">
            <v xml:space="preserve"> 803 Nyomozás </v>
          </cell>
        </row>
        <row r="838">
          <cell r="E838" t="str">
            <v> 8030 Nyomozás</v>
          </cell>
        </row>
        <row r="839">
          <cell r="E839" t="str">
            <v xml:space="preserve"> 81 Építményüzemeltetés, zöldterület-kezelés </v>
          </cell>
        </row>
        <row r="840">
          <cell r="E840" t="str">
            <v xml:space="preserve"> 811 Építményüzemeltetés </v>
          </cell>
        </row>
        <row r="841">
          <cell r="E841" t="str">
            <v> 8110 Építményüzemeltetés</v>
          </cell>
        </row>
        <row r="842">
          <cell r="E842" t="str">
            <v xml:space="preserve"> 812 Takarítás </v>
          </cell>
        </row>
        <row r="843">
          <cell r="E843" t="str">
            <v> 8121 Általános épülettakarítás</v>
          </cell>
        </row>
        <row r="844">
          <cell r="E844" t="str">
            <v> 8122 Egyéb épület-, ipari takarítás</v>
          </cell>
        </row>
        <row r="845">
          <cell r="E845" t="str">
            <v> 8129 Egyéb takarítás</v>
          </cell>
        </row>
        <row r="846">
          <cell r="E846" t="str">
            <v xml:space="preserve"> 813 Zöldterület-kezelés </v>
          </cell>
        </row>
        <row r="847">
          <cell r="E847" t="str">
            <v> 8130 Zöldterület-kezelés</v>
          </cell>
        </row>
        <row r="848">
          <cell r="E848" t="str">
            <v xml:space="preserve"> 82 Adminisztratív, kiegészítő egyéb üzleti szolgáltatás </v>
          </cell>
        </row>
        <row r="849">
          <cell r="E849" t="str">
            <v xml:space="preserve"> 821 Adminisztratív, kiegészítő szolgáltatás </v>
          </cell>
        </row>
        <row r="850">
          <cell r="E850" t="str">
            <v> 8211 Összetett adminisztratív szolgáltatás</v>
          </cell>
        </row>
        <row r="851">
          <cell r="E851" t="str">
            <v> 8219 Fénymásolás, egyéb irodai szolgáltatás</v>
          </cell>
        </row>
        <row r="852">
          <cell r="E852" t="str">
            <v xml:space="preserve"> 822 Telefoninformáció </v>
          </cell>
        </row>
        <row r="853">
          <cell r="E853" t="str">
            <v> 8220 Telefoninformáció</v>
          </cell>
        </row>
        <row r="854">
          <cell r="E854" t="str">
            <v xml:space="preserve"> 823 Konferencia, kereskedelmi bemutató szervezése </v>
          </cell>
        </row>
        <row r="855">
          <cell r="E855" t="str">
            <v> 8230 Konferencia, kereskedelmi bemutató szervezése</v>
          </cell>
        </row>
        <row r="856">
          <cell r="E856" t="str">
            <v xml:space="preserve"> 829 Egyéb kiegészítő gazdasági tevékenység </v>
          </cell>
        </row>
        <row r="857">
          <cell r="E857" t="str">
            <v> 8291 Követelésbehajtás</v>
          </cell>
        </row>
        <row r="858">
          <cell r="E858" t="str">
            <v> 8292 Csomagolás</v>
          </cell>
        </row>
        <row r="859">
          <cell r="E859" t="str">
            <v xml:space="preserve"> 8299 M.n.s. egyéb kiegészítő üzleti szolgáltatás </v>
          </cell>
        </row>
        <row r="860">
          <cell r="E860" t="str">
            <v xml:space="preserve"> 84 Közigazgatás, védelem; kötelező társadalombiztosítás </v>
          </cell>
        </row>
        <row r="861">
          <cell r="E861" t="str">
            <v xml:space="preserve"> 841 Közigazgatás </v>
          </cell>
        </row>
        <row r="862">
          <cell r="E862" t="str">
            <v> 8411 Általános közigazgatás</v>
          </cell>
        </row>
        <row r="863">
          <cell r="E863" t="str">
            <v> 8412 Egészségügy, oktatás, kultúra, egyéb szociális szolgáltatás (kivéve: társadalombiztosítás) igazgatása</v>
          </cell>
        </row>
        <row r="864">
          <cell r="E864" t="str">
            <v> 8413 Üzleti élet szabályozása, hatékonyságának ösztönzése</v>
          </cell>
        </row>
        <row r="865">
          <cell r="E865" t="str">
            <v xml:space="preserve"> 842 Társadalmi közszolgáltatás </v>
          </cell>
        </row>
        <row r="866">
          <cell r="E866" t="str">
            <v> 8421 Külügyek</v>
          </cell>
        </row>
        <row r="867">
          <cell r="E867" t="str">
            <v> 8422 Honvédelem</v>
          </cell>
        </row>
        <row r="868">
          <cell r="E868" t="str">
            <v> 8423 Igazságügy, bíróság</v>
          </cell>
        </row>
        <row r="869">
          <cell r="E869" t="str">
            <v> 8424 Közbiztonság, közrend</v>
          </cell>
        </row>
        <row r="870">
          <cell r="E870" t="str">
            <v> 8425 Tűzvédelem</v>
          </cell>
        </row>
        <row r="871">
          <cell r="E871" t="str">
            <v xml:space="preserve"> 843 Kötelező társadalombiztosítás </v>
          </cell>
        </row>
        <row r="872">
          <cell r="E872" t="str">
            <v> 8430 Kötelező társadalombiztosítás</v>
          </cell>
        </row>
        <row r="873">
          <cell r="E873" t="str">
            <v xml:space="preserve"> 85 Oktatás </v>
          </cell>
        </row>
        <row r="874">
          <cell r="E874" t="str">
            <v xml:space="preserve"> 851 Iskolai előkészítő oktatás </v>
          </cell>
        </row>
        <row r="875">
          <cell r="E875" t="str">
            <v> 8510 Iskolai előkészítő oktatás</v>
          </cell>
        </row>
        <row r="876">
          <cell r="E876" t="str">
            <v xml:space="preserve"> 852 Alapfokú oktatás </v>
          </cell>
        </row>
        <row r="877">
          <cell r="E877" t="str">
            <v> 8520 Alapfokú oktatás</v>
          </cell>
        </row>
        <row r="878">
          <cell r="E878" t="str">
            <v xml:space="preserve"> 853 Középfokú oktatás </v>
          </cell>
        </row>
        <row r="879">
          <cell r="E879" t="str">
            <v> 8531 Általános középfokú oktatás</v>
          </cell>
        </row>
        <row r="880">
          <cell r="E880" t="str">
            <v> 8532 Szakmai középfokú oktatás</v>
          </cell>
        </row>
        <row r="881">
          <cell r="E881" t="str">
            <v xml:space="preserve"> 854 Felső szintű oktatás </v>
          </cell>
        </row>
        <row r="882">
          <cell r="E882" t="str">
            <v> 8541 Felső szintű, nem felsőfokú oktatás</v>
          </cell>
        </row>
        <row r="883">
          <cell r="E883" t="str">
            <v> 8542 Felsőfokú oktatás</v>
          </cell>
        </row>
        <row r="884">
          <cell r="E884" t="str">
            <v xml:space="preserve"> 855 Egyéb oktatás </v>
          </cell>
        </row>
        <row r="885">
          <cell r="E885" t="str">
            <v> 8551 Sport, szabadidős képzés</v>
          </cell>
        </row>
        <row r="886">
          <cell r="E886" t="str">
            <v> 8552 Kulturális képzés</v>
          </cell>
        </row>
        <row r="887">
          <cell r="E887" t="str">
            <v> 8553 Járművezető-oktatás</v>
          </cell>
        </row>
        <row r="888">
          <cell r="E888" t="str">
            <v xml:space="preserve"> 8559 M.n.s. egyéb oktatás </v>
          </cell>
        </row>
        <row r="889">
          <cell r="E889" t="str">
            <v xml:space="preserve"> 856 Oktatást kiegészítő tevékenység </v>
          </cell>
        </row>
        <row r="890">
          <cell r="E890" t="str">
            <v> 8560 Oktatást kiegészítő tevékenység</v>
          </cell>
        </row>
        <row r="891">
          <cell r="E891" t="str">
            <v xml:space="preserve"> 86 Humán-egészségügyi ellátás </v>
          </cell>
        </row>
        <row r="892">
          <cell r="E892" t="str">
            <v xml:space="preserve"> 861 Fekvőbeteg-ellátás </v>
          </cell>
        </row>
        <row r="893">
          <cell r="E893" t="str">
            <v> 8610 Fekvőbeteg-ellátás</v>
          </cell>
        </row>
        <row r="894">
          <cell r="E894" t="str">
            <v xml:space="preserve"> 862 Járóbeteg-ellátás, fogorvosi ellátás </v>
          </cell>
        </row>
        <row r="895">
          <cell r="E895" t="str">
            <v> 8621 Általános járóbeteg-ellátás</v>
          </cell>
        </row>
        <row r="896">
          <cell r="E896" t="str">
            <v> 8622 Szakorvosi járóbeteg-ellátás</v>
          </cell>
        </row>
        <row r="897">
          <cell r="E897" t="str">
            <v> 8623 Fogorvosi járóbeteg-ellátás</v>
          </cell>
        </row>
        <row r="898">
          <cell r="E898" t="str">
            <v xml:space="preserve"> 869 Egyéb humán-egészségügyi ellátás </v>
          </cell>
        </row>
        <row r="899">
          <cell r="E899" t="str">
            <v> 8690 Egyéb humán-egészségügyi ellátás</v>
          </cell>
        </row>
        <row r="900">
          <cell r="E900" t="str">
            <v xml:space="preserve"> 87 Bentlakásos, nem kórházi ápolás </v>
          </cell>
        </row>
        <row r="901">
          <cell r="E901" t="str">
            <v xml:space="preserve"> 871 Bentlakásos, nem kórházi ápolás </v>
          </cell>
        </row>
        <row r="902">
          <cell r="E902" t="str">
            <v> 8710 Bentlakásos, nem kórházi ápolás</v>
          </cell>
        </row>
        <row r="903">
          <cell r="E903" t="str">
            <v xml:space="preserve"> 872 Mentális, szenvedélybeteg bentlakásos ellátása </v>
          </cell>
        </row>
        <row r="904">
          <cell r="E904" t="str">
            <v> 8720 Mentális, szenvedélybeteg bentlakásos ellátása</v>
          </cell>
        </row>
        <row r="905">
          <cell r="E905" t="str">
            <v xml:space="preserve"> 873 Idősek, fogyatékosok bentlakásos ellátása </v>
          </cell>
        </row>
        <row r="906">
          <cell r="E906" t="str">
            <v> 8730 Idősek, fogyatékosok bentlakásos ellátása</v>
          </cell>
        </row>
        <row r="907">
          <cell r="E907" t="str">
            <v xml:space="preserve"> 879 Egyéb bentlakásos ellátás </v>
          </cell>
        </row>
        <row r="908">
          <cell r="E908" t="str">
            <v> 8790 Egyéb bentlakásos ellátás</v>
          </cell>
        </row>
        <row r="909">
          <cell r="E909" t="str">
            <v xml:space="preserve"> 88 Szociális ellátás bentlakás nélkül </v>
          </cell>
        </row>
        <row r="910">
          <cell r="E910" t="str">
            <v xml:space="preserve"> 881 Idősek, fogyatékosok szociális ellátása bentlakás nélkül </v>
          </cell>
        </row>
        <row r="911">
          <cell r="E911" t="str">
            <v> 8810 Idősek, fogyatékosok szociális ellátása bentlakás nélkül</v>
          </cell>
        </row>
        <row r="912">
          <cell r="E912" t="str">
            <v xml:space="preserve"> 889 Egyéb szociális ellátás bentlakás nélkül </v>
          </cell>
        </row>
        <row r="913">
          <cell r="E913" t="str">
            <v> 8891 Gyermekek napközbeni ellátása</v>
          </cell>
        </row>
        <row r="914">
          <cell r="E914" t="str">
            <v> 8899 M.n.s. egyéb szociális ellátás bentlakás nélkül</v>
          </cell>
        </row>
        <row r="915">
          <cell r="E915" t="str">
            <v xml:space="preserve"> 90 Alkotó-, művészeti, szórakoztató tevékenység </v>
          </cell>
        </row>
        <row r="916">
          <cell r="E916" t="str">
            <v xml:space="preserve"> 900 Alkotó-, művészeti, szórakoztató tevékenység </v>
          </cell>
        </row>
        <row r="917">
          <cell r="E917" t="str">
            <v> 9001 Előadó-művészet</v>
          </cell>
        </row>
        <row r="918">
          <cell r="E918" t="str">
            <v> 9002 Előadó-művészetet kiegészítő tevékenység</v>
          </cell>
        </row>
        <row r="919">
          <cell r="E919" t="str">
            <v> 9003 Alkotóművészet</v>
          </cell>
        </row>
        <row r="920">
          <cell r="E920" t="str">
            <v> 9004 Művészeti létesítmények működtetése</v>
          </cell>
        </row>
        <row r="921">
          <cell r="E921" t="str">
            <v xml:space="preserve"> 91 Könyvtári, levéltári, múzeumi, egyéb kulturális tevékenység </v>
          </cell>
        </row>
        <row r="922">
          <cell r="E922" t="str">
            <v xml:space="preserve"> 910 Könyvtári, levéltári, múzeumi, egyéb kulturális tevékenység </v>
          </cell>
        </row>
        <row r="923">
          <cell r="E923" t="str">
            <v> 9101 Könyvtári, levéltári tevékenység</v>
          </cell>
        </row>
        <row r="924">
          <cell r="E924" t="str">
            <v> 9102 Múzeumi tevékenység</v>
          </cell>
        </row>
        <row r="925">
          <cell r="E925" t="str">
            <v> 9103 Történelmi hely, építmény, egyéb látványosság működtetése</v>
          </cell>
        </row>
        <row r="926">
          <cell r="E926" t="str">
            <v> 9104 Növény-, állatkert, természetvédelmi terület működtetése</v>
          </cell>
        </row>
        <row r="927">
          <cell r="E927" t="str">
            <v xml:space="preserve"> 92 Szerencsejáték, fogadás </v>
          </cell>
        </row>
        <row r="928">
          <cell r="E928" t="str">
            <v xml:space="preserve"> 920 Szerencsejáték, fogadás </v>
          </cell>
        </row>
        <row r="929">
          <cell r="E929" t="str">
            <v> 9200 Szerencsejáték, fogadás</v>
          </cell>
        </row>
        <row r="930">
          <cell r="E930" t="str">
            <v xml:space="preserve"> 93 Sport-, szórakoztató, szabadidős tevékenység </v>
          </cell>
        </row>
        <row r="931">
          <cell r="E931" t="str">
            <v xml:space="preserve"> 931 Sporttevékenység </v>
          </cell>
        </row>
        <row r="932">
          <cell r="E932" t="str">
            <v> 9311 Sportlétesítmény működtetése</v>
          </cell>
        </row>
        <row r="933">
          <cell r="E933" t="str">
            <v> 9312 Sportegyesületi tevékenység</v>
          </cell>
        </row>
        <row r="934">
          <cell r="E934" t="str">
            <v xml:space="preserve"> 9313 Testedzési szolgáltatás </v>
          </cell>
        </row>
        <row r="935">
          <cell r="E935" t="str">
            <v> 9319 Egyéb sporttevékenység</v>
          </cell>
        </row>
        <row r="936">
          <cell r="E936" t="str">
            <v xml:space="preserve"> 932 Egyéb szórakoztatás, szabadidős tevékenység </v>
          </cell>
        </row>
        <row r="937">
          <cell r="E937" t="str">
            <v> 9321 Vidámparki, szórakoztatóparki tevékenység</v>
          </cell>
        </row>
        <row r="938">
          <cell r="E938" t="str">
            <v> 9329 M.n.s. egyéb szórakoztatás, szabadidős tevékenység</v>
          </cell>
        </row>
        <row r="939">
          <cell r="E939" t="str">
            <v xml:space="preserve"> 94 Érdekképviselet </v>
          </cell>
        </row>
        <row r="940">
          <cell r="E940" t="str">
            <v xml:space="preserve"> 941 Vállalkozói, szakmai érdekképviselet </v>
          </cell>
        </row>
        <row r="941">
          <cell r="E941" t="str">
            <v> 9411 Vállalkozói, munkaadói érdekképviselet</v>
          </cell>
        </row>
        <row r="942">
          <cell r="E942" t="str">
            <v> 9412 Szakmai érdekképviselet</v>
          </cell>
        </row>
        <row r="943">
          <cell r="E943" t="str">
            <v xml:space="preserve"> 942 Szakszervezeti tevékenység </v>
          </cell>
        </row>
        <row r="944">
          <cell r="E944" t="str">
            <v> 9420 Szakszervezeti tevékenység</v>
          </cell>
        </row>
        <row r="945">
          <cell r="E945" t="str">
            <v xml:space="preserve"> 949 Egyéb közösségi, társadalmi tevékenység </v>
          </cell>
        </row>
        <row r="946">
          <cell r="E946" t="str">
            <v> 9491 Egyházi tevékenység</v>
          </cell>
        </row>
        <row r="947">
          <cell r="E947" t="str">
            <v> 9492 Politikai tevékenység</v>
          </cell>
        </row>
        <row r="948">
          <cell r="E948" t="str">
            <v> 9499 M.n.s. egyéb közösségi, társadalmi tevékenység</v>
          </cell>
        </row>
        <row r="949">
          <cell r="E949" t="str">
            <v xml:space="preserve"> 95 Számítógép, személyi, háztartási cikk javítása </v>
          </cell>
        </row>
        <row r="950">
          <cell r="E950" t="str">
            <v xml:space="preserve"> 951 Számítógép, kommunikációs eszköz javítása </v>
          </cell>
        </row>
        <row r="951">
          <cell r="E951" t="str">
            <v> 9511 Számítógép, -periféria javítása</v>
          </cell>
        </row>
        <row r="952">
          <cell r="E952" t="str">
            <v> 9512 Kommunikációs eszköz javítása</v>
          </cell>
        </row>
        <row r="953">
          <cell r="E953" t="str">
            <v xml:space="preserve"> 952 Személyi, háztartási cikk javítása </v>
          </cell>
        </row>
        <row r="954">
          <cell r="E954" t="str">
            <v> 9521 Szórakoztatóelektronikai cikk javítása</v>
          </cell>
        </row>
        <row r="955">
          <cell r="E955" t="str">
            <v> 9522 Háztartási gép, háztartási, kerti eszköz javítása</v>
          </cell>
        </row>
        <row r="956">
          <cell r="E956" t="str">
            <v> 9523 Lábbeli, egyéb bőráru javítása</v>
          </cell>
        </row>
        <row r="957">
          <cell r="E957" t="str">
            <v> 9524 Bútor, lakberendezési tárgy javítása</v>
          </cell>
        </row>
        <row r="958">
          <cell r="E958" t="str">
            <v> 9525 Óra-, ékszerjavítás</v>
          </cell>
        </row>
        <row r="959">
          <cell r="E959" t="str">
            <v> 9529 Egyéb személyi-, háztartási cikk javítása</v>
          </cell>
        </row>
        <row r="960">
          <cell r="E960" t="str">
            <v xml:space="preserve"> 96 Egyéb személyi szolgáltatás </v>
          </cell>
        </row>
        <row r="961">
          <cell r="E961" t="str">
            <v xml:space="preserve"> 960 Egyéb személyi szolgáltatás </v>
          </cell>
        </row>
        <row r="962">
          <cell r="E962" t="str">
            <v> 9601 Textil, szőrme mosása, tisztítása</v>
          </cell>
        </row>
        <row r="963">
          <cell r="E963" t="str">
            <v> 9602 Fodrászat, szépségápolás</v>
          </cell>
        </row>
        <row r="964">
          <cell r="E964" t="str">
            <v> 9603 Temetkezés, temetkezést kiegészítő szolgáltatás</v>
          </cell>
        </row>
        <row r="965">
          <cell r="E965" t="str">
            <v> 9604 Fizikai közérzetet javító szolgáltatás</v>
          </cell>
        </row>
        <row r="966">
          <cell r="E966" t="str">
            <v> 9609 M.n.s. egyéb személyi szolgáltatás</v>
          </cell>
        </row>
        <row r="967">
          <cell r="E967" t="str">
            <v xml:space="preserve"> 97 Háztartási alkalmazottat foglalkoztató magánháztartás </v>
          </cell>
        </row>
        <row r="968">
          <cell r="E968" t="str">
            <v xml:space="preserve"> 970 Háztartási alkalmazottat foglalkoztató magánháztartás </v>
          </cell>
        </row>
        <row r="969">
          <cell r="E969" t="str">
            <v> 9700 Háztartási alkalmazottat foglalkoztató magánháztartás</v>
          </cell>
        </row>
        <row r="970">
          <cell r="E970" t="str">
            <v xml:space="preserve"> 98 Háztartás termék-előállítása, szolgáltatása saját fogyasztásra </v>
          </cell>
        </row>
        <row r="971">
          <cell r="E971" t="str">
            <v xml:space="preserve"> 981 Háztartás termék-előállítása, szolgáltatása saját fogyasztásra </v>
          </cell>
        </row>
        <row r="972">
          <cell r="E972" t="str">
            <v> 9810 Háztartás termék-előállítása, szolgáltatása saját fogyasztásra</v>
          </cell>
        </row>
        <row r="973">
          <cell r="E973" t="str">
            <v xml:space="preserve"> 982 Háztartás szolgáltatása saját fogyasztásra </v>
          </cell>
        </row>
        <row r="974">
          <cell r="E974" t="str">
            <v> 9820 Háztartás szolgáltatása saját fogyasztásra</v>
          </cell>
        </row>
        <row r="975">
          <cell r="E975" t="str">
            <v xml:space="preserve"> 99 Területen kívüli szervezet </v>
          </cell>
        </row>
        <row r="976">
          <cell r="E976" t="str">
            <v xml:space="preserve"> 990 Területen kívüli szervezet </v>
          </cell>
        </row>
        <row r="977">
          <cell r="E977" t="str">
            <v> 9900 Területen kívüli szervezet</v>
          </cell>
        </row>
      </sheetData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view="pageLayout" zoomScaleNormal="80" zoomScaleSheetLayoutView="80" workbookViewId="0">
      <selection activeCell="B9" sqref="B9:E9"/>
    </sheetView>
  </sheetViews>
  <sheetFormatPr defaultColWidth="9.140625" defaultRowHeight="15" x14ac:dyDescent="0.25"/>
  <cols>
    <col min="1" max="1" width="58.42578125" style="5" customWidth="1"/>
    <col min="2" max="2" width="34.5703125" style="5" customWidth="1"/>
    <col min="3" max="4" width="26.5703125" style="5" customWidth="1"/>
    <col min="5" max="5" width="20.5703125" style="5" customWidth="1"/>
    <col min="6" max="6" width="23.42578125" style="5" customWidth="1"/>
    <col min="7" max="8" width="21.5703125" style="5" customWidth="1"/>
    <col min="9" max="16384" width="9.140625" style="5"/>
  </cols>
  <sheetData>
    <row r="1" spans="1:5" ht="23.1" customHeight="1" x14ac:dyDescent="0.25">
      <c r="A1" s="63" t="s">
        <v>106</v>
      </c>
      <c r="B1" s="63"/>
      <c r="C1" s="63"/>
      <c r="D1" s="63"/>
      <c r="E1" s="63"/>
    </row>
    <row r="2" spans="1:5" ht="21" customHeight="1" x14ac:dyDescent="0.25">
      <c r="A2" s="65" t="s">
        <v>113</v>
      </c>
      <c r="B2" s="65"/>
      <c r="C2" s="65"/>
      <c r="D2" s="65"/>
      <c r="E2" s="65"/>
    </row>
    <row r="3" spans="1:5" ht="17.100000000000001" customHeight="1" x14ac:dyDescent="0.25">
      <c r="A3" s="3" t="s">
        <v>11</v>
      </c>
      <c r="B3" s="66"/>
      <c r="C3" s="66"/>
      <c r="D3" s="66"/>
      <c r="E3" s="66"/>
    </row>
    <row r="4" spans="1:5" ht="17.100000000000001" customHeight="1" x14ac:dyDescent="0.25">
      <c r="A4" s="3" t="s">
        <v>0</v>
      </c>
      <c r="B4" s="66"/>
      <c r="C4" s="66"/>
      <c r="D4" s="66"/>
      <c r="E4" s="66"/>
    </row>
    <row r="5" spans="1:5" ht="17.100000000000001" customHeight="1" x14ac:dyDescent="0.25">
      <c r="A5" s="67" t="s">
        <v>12</v>
      </c>
      <c r="B5" s="67"/>
      <c r="C5" s="67"/>
      <c r="D5" s="67"/>
      <c r="E5" s="67"/>
    </row>
    <row r="6" spans="1:5" ht="17.100000000000001" customHeight="1" x14ac:dyDescent="0.25">
      <c r="A6" s="3" t="s">
        <v>3</v>
      </c>
      <c r="B6" s="66"/>
      <c r="C6" s="66"/>
      <c r="D6" s="66"/>
      <c r="E6" s="66"/>
    </row>
    <row r="7" spans="1:5" ht="17.100000000000001" customHeight="1" x14ac:dyDescent="0.25">
      <c r="A7" s="3" t="s">
        <v>4</v>
      </c>
      <c r="B7" s="66"/>
      <c r="C7" s="66"/>
      <c r="D7" s="66"/>
      <c r="E7" s="66"/>
    </row>
    <row r="8" spans="1:5" ht="17.100000000000001" customHeight="1" x14ac:dyDescent="0.25">
      <c r="A8" s="3" t="s">
        <v>114</v>
      </c>
      <c r="B8" s="66"/>
      <c r="C8" s="66"/>
      <c r="D8" s="66"/>
      <c r="E8" s="66"/>
    </row>
    <row r="9" spans="1:5" ht="27.95" customHeight="1" x14ac:dyDescent="0.25">
      <c r="A9" s="6" t="s">
        <v>107</v>
      </c>
      <c r="B9" s="68"/>
      <c r="C9" s="68"/>
      <c r="D9" s="68"/>
      <c r="E9" s="68"/>
    </row>
    <row r="10" spans="1:5" ht="17.100000000000001" customHeight="1" x14ac:dyDescent="0.25">
      <c r="A10" s="3" t="s">
        <v>102</v>
      </c>
      <c r="B10" s="66"/>
      <c r="C10" s="66"/>
      <c r="D10" s="66"/>
      <c r="E10" s="66"/>
    </row>
    <row r="11" spans="1:5" ht="90" x14ac:dyDescent="0.25">
      <c r="A11" s="34" t="s">
        <v>145</v>
      </c>
      <c r="B11" s="6" t="s">
        <v>141</v>
      </c>
      <c r="C11" s="6" t="s">
        <v>61</v>
      </c>
      <c r="D11" s="6" t="s">
        <v>101</v>
      </c>
      <c r="E11" s="6" t="s">
        <v>60</v>
      </c>
    </row>
    <row r="12" spans="1:5" ht="17.100000000000001" customHeight="1" x14ac:dyDescent="0.25">
      <c r="A12" s="1" t="s">
        <v>5</v>
      </c>
      <c r="B12" s="52"/>
      <c r="C12" s="52"/>
      <c r="D12" s="52"/>
      <c r="E12" s="52"/>
    </row>
    <row r="13" spans="1:5" ht="17.100000000000001" customHeight="1" x14ac:dyDescent="0.25">
      <c r="A13" s="1" t="s">
        <v>6</v>
      </c>
      <c r="B13" s="52"/>
      <c r="C13" s="52"/>
      <c r="D13" s="52"/>
      <c r="E13" s="52"/>
    </row>
    <row r="14" spans="1:5" ht="17.100000000000001" customHeight="1" x14ac:dyDescent="0.25">
      <c r="A14" s="1" t="s">
        <v>7</v>
      </c>
      <c r="B14" s="52"/>
      <c r="C14" s="52"/>
      <c r="D14" s="52"/>
      <c r="E14" s="52"/>
    </row>
    <row r="15" spans="1:5" ht="17.100000000000001" customHeight="1" x14ac:dyDescent="0.25"/>
    <row r="16" spans="1:5" ht="86.25" customHeight="1" x14ac:dyDescent="0.25">
      <c r="A16" s="7" t="s">
        <v>79</v>
      </c>
      <c r="B16" s="64"/>
      <c r="C16" s="64"/>
      <c r="D16" s="64"/>
      <c r="E16" s="64"/>
    </row>
    <row r="17" spans="1:5" ht="14.45" customHeight="1" x14ac:dyDescent="0.25">
      <c r="A17" s="4"/>
      <c r="B17" s="9"/>
      <c r="C17" s="9"/>
      <c r="D17" s="9"/>
      <c r="E17" s="4"/>
    </row>
    <row r="18" spans="1:5" ht="30" x14ac:dyDescent="0.25">
      <c r="A18" s="62" t="s">
        <v>108</v>
      </c>
      <c r="B18" s="6" t="s">
        <v>59</v>
      </c>
      <c r="C18" s="6" t="s">
        <v>62</v>
      </c>
      <c r="D18" s="6" t="s">
        <v>64</v>
      </c>
      <c r="E18" s="6" t="s">
        <v>58</v>
      </c>
    </row>
    <row r="19" spans="1:5" ht="17.100000000000001" customHeight="1" x14ac:dyDescent="0.25">
      <c r="A19" s="62"/>
      <c r="B19" s="10"/>
      <c r="C19" s="10"/>
      <c r="D19" s="10"/>
      <c r="E19" s="40"/>
    </row>
    <row r="20" spans="1:5" ht="17.100000000000001" customHeight="1" x14ac:dyDescent="0.25">
      <c r="A20" s="62"/>
      <c r="B20" s="51"/>
      <c r="C20" s="51"/>
      <c r="D20" s="51"/>
      <c r="E20" s="40"/>
    </row>
    <row r="21" spans="1:5" ht="17.100000000000001" customHeight="1" x14ac:dyDescent="0.25">
      <c r="A21" s="62"/>
      <c r="B21" s="51"/>
      <c r="C21" s="51"/>
      <c r="D21" s="51"/>
      <c r="E21" s="40"/>
    </row>
    <row r="22" spans="1:5" ht="17.100000000000001" customHeight="1" x14ac:dyDescent="0.25">
      <c r="A22" s="62"/>
      <c r="B22" s="51"/>
      <c r="C22" s="51"/>
      <c r="D22" s="51"/>
      <c r="E22" s="40"/>
    </row>
    <row r="23" spans="1:5" ht="17.100000000000001" customHeight="1" x14ac:dyDescent="0.25">
      <c r="A23" s="62"/>
      <c r="B23" s="51"/>
      <c r="C23" s="51"/>
      <c r="D23" s="51"/>
      <c r="E23" s="40"/>
    </row>
    <row r="24" spans="1:5" x14ac:dyDescent="0.25">
      <c r="A24" s="56"/>
      <c r="B24" s="23"/>
      <c r="C24" s="23"/>
      <c r="D24" s="23"/>
      <c r="E24" s="57"/>
    </row>
    <row r="25" spans="1:5" ht="36" customHeight="1" x14ac:dyDescent="0.25">
      <c r="A25" s="69" t="s">
        <v>109</v>
      </c>
      <c r="B25" s="69"/>
      <c r="C25" s="69"/>
      <c r="D25" s="69"/>
      <c r="E25" s="69"/>
    </row>
    <row r="26" spans="1:5" ht="17.100000000000001" customHeight="1" x14ac:dyDescent="0.25">
      <c r="A26" s="1" t="s">
        <v>11</v>
      </c>
      <c r="B26" s="66"/>
      <c r="C26" s="66"/>
      <c r="D26" s="66"/>
      <c r="E26" s="66"/>
    </row>
    <row r="27" spans="1:5" ht="17.100000000000001" customHeight="1" x14ac:dyDescent="0.25">
      <c r="A27" s="2" t="s">
        <v>0</v>
      </c>
      <c r="B27" s="66"/>
      <c r="C27" s="66"/>
      <c r="D27" s="66"/>
      <c r="E27" s="66"/>
    </row>
    <row r="28" spans="1:5" x14ac:dyDescent="0.25">
      <c r="B28" s="9"/>
      <c r="C28" s="9"/>
      <c r="D28" s="9"/>
    </row>
    <row r="29" spans="1:5" ht="21" customHeight="1" x14ac:dyDescent="0.25">
      <c r="A29" s="69" t="s">
        <v>110</v>
      </c>
      <c r="B29" s="69"/>
      <c r="C29" s="69"/>
      <c r="D29" s="69"/>
      <c r="E29" s="69"/>
    </row>
    <row r="30" spans="1:5" ht="17.100000000000001" customHeight="1" x14ac:dyDescent="0.25">
      <c r="A30" s="1" t="s">
        <v>11</v>
      </c>
      <c r="B30" s="66"/>
      <c r="C30" s="66"/>
      <c r="D30" s="66"/>
      <c r="E30" s="66"/>
    </row>
    <row r="31" spans="1:5" ht="17.100000000000001" customHeight="1" x14ac:dyDescent="0.25">
      <c r="A31" s="2" t="s">
        <v>0</v>
      </c>
      <c r="B31" s="66"/>
      <c r="C31" s="66"/>
      <c r="D31" s="66"/>
      <c r="E31" s="66"/>
    </row>
    <row r="32" spans="1:5" ht="17.100000000000001" customHeight="1" x14ac:dyDescent="0.25">
      <c r="A32" s="70" t="s">
        <v>8</v>
      </c>
      <c r="B32" s="71"/>
      <c r="C32" s="71"/>
      <c r="D32" s="71"/>
      <c r="E32" s="71"/>
    </row>
    <row r="33" spans="1:5" ht="17.100000000000001" customHeight="1" x14ac:dyDescent="0.25">
      <c r="A33" s="3" t="s">
        <v>9</v>
      </c>
      <c r="B33" s="66"/>
      <c r="C33" s="66"/>
      <c r="D33" s="66"/>
      <c r="E33" s="66"/>
    </row>
    <row r="34" spans="1:5" ht="17.100000000000001" customHeight="1" x14ac:dyDescent="0.25">
      <c r="A34" s="3" t="s">
        <v>1</v>
      </c>
      <c r="B34" s="66"/>
      <c r="C34" s="66"/>
      <c r="D34" s="66"/>
      <c r="E34" s="66"/>
    </row>
    <row r="35" spans="1:5" ht="17.100000000000001" customHeight="1" x14ac:dyDescent="0.25">
      <c r="A35" s="3" t="s">
        <v>2</v>
      </c>
      <c r="B35" s="66"/>
      <c r="C35" s="66"/>
      <c r="D35" s="66"/>
      <c r="E35" s="66"/>
    </row>
    <row r="36" spans="1:5" ht="17.100000000000001" customHeight="1" x14ac:dyDescent="0.25">
      <c r="A36" s="3" t="s">
        <v>111</v>
      </c>
      <c r="B36" s="66"/>
      <c r="C36" s="66"/>
      <c r="D36" s="66"/>
      <c r="E36" s="66"/>
    </row>
    <row r="37" spans="1:5" ht="75" x14ac:dyDescent="0.25">
      <c r="A37" s="39" t="s">
        <v>74</v>
      </c>
      <c r="B37" s="64"/>
      <c r="C37" s="64"/>
      <c r="D37" s="64"/>
      <c r="E37" s="64"/>
    </row>
    <row r="39" spans="1:5" ht="30" x14ac:dyDescent="0.25">
      <c r="A39" s="62" t="s">
        <v>112</v>
      </c>
      <c r="B39" s="53" t="s">
        <v>59</v>
      </c>
      <c r="C39" s="53" t="s">
        <v>62</v>
      </c>
      <c r="D39" s="53" t="s">
        <v>64</v>
      </c>
      <c r="E39" s="53" t="s">
        <v>58</v>
      </c>
    </row>
    <row r="40" spans="1:5" ht="16.5" customHeight="1" x14ac:dyDescent="0.25">
      <c r="A40" s="62"/>
      <c r="B40" s="51"/>
      <c r="C40" s="51"/>
      <c r="D40" s="51"/>
      <c r="E40" s="40"/>
    </row>
    <row r="41" spans="1:5" ht="16.5" customHeight="1" x14ac:dyDescent="0.25">
      <c r="A41" s="62"/>
      <c r="B41" s="51"/>
      <c r="C41" s="51"/>
      <c r="D41" s="51"/>
      <c r="E41" s="40"/>
    </row>
    <row r="42" spans="1:5" ht="16.5" customHeight="1" x14ac:dyDescent="0.25">
      <c r="A42" s="62"/>
      <c r="B42" s="51"/>
      <c r="C42" s="51"/>
      <c r="D42" s="51"/>
      <c r="E42" s="40"/>
    </row>
    <row r="43" spans="1:5" ht="16.5" customHeight="1" x14ac:dyDescent="0.25">
      <c r="A43" s="62"/>
      <c r="B43" s="51"/>
      <c r="C43" s="51"/>
      <c r="D43" s="51"/>
      <c r="E43" s="40"/>
    </row>
    <row r="44" spans="1:5" ht="16.5" customHeight="1" x14ac:dyDescent="0.25">
      <c r="A44" s="62"/>
      <c r="B44" s="51"/>
      <c r="C44" s="51"/>
      <c r="D44" s="51"/>
      <c r="E44" s="40"/>
    </row>
  </sheetData>
  <mergeCells count="25">
    <mergeCell ref="A25:E25"/>
    <mergeCell ref="A29:E29"/>
    <mergeCell ref="A39:A44"/>
    <mergeCell ref="B37:E37"/>
    <mergeCell ref="B26:E26"/>
    <mergeCell ref="B27:E27"/>
    <mergeCell ref="B30:E30"/>
    <mergeCell ref="B31:E31"/>
    <mergeCell ref="B33:E33"/>
    <mergeCell ref="B34:E34"/>
    <mergeCell ref="B35:E35"/>
    <mergeCell ref="B36:E36"/>
    <mergeCell ref="A32:E32"/>
    <mergeCell ref="A18:A23"/>
    <mergeCell ref="A1:E1"/>
    <mergeCell ref="B16:E16"/>
    <mergeCell ref="A2:E2"/>
    <mergeCell ref="B3:E3"/>
    <mergeCell ref="B4:E4"/>
    <mergeCell ref="B6:E6"/>
    <mergeCell ref="A5:E5"/>
    <mergeCell ref="B7:E7"/>
    <mergeCell ref="B8:E8"/>
    <mergeCell ref="B9:E9"/>
    <mergeCell ref="B10:E10"/>
  </mergeCells>
  <dataValidations disablePrompts="1" count="1">
    <dataValidation type="textLength" allowBlank="1" showInputMessage="1" showErrorMessage="1" errorTitle="HIba" error="A beírt szöveg hossza nem éri el a 200, vagy túllépte a 2.000 karaktert." sqref="B17:D17" xr:uid="{00000000-0002-0000-0000-000000000000}">
      <formula1>200</formula1>
      <formula2>2000</formula2>
    </dataValidation>
  </dataValidations>
  <printOptions horizontalCentered="1"/>
  <pageMargins left="0.31496062992125984" right="0.31496062992125984" top="0.55118110236220474" bottom="0.15748031496062992" header="0.19685039370078741" footer="0.11811023622047245"/>
  <pageSetup paperSize="9" scale="80" fitToHeight="2" orientation="landscape" r:id="rId1"/>
  <headerFooter>
    <oddHeader>&amp;C&amp;"-,Félkövér"&amp;16&amp;K02-024 2025</oddHeader>
    <oddFooter>&amp;C&amp;P/&amp;N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view="pageLayout" zoomScaleNormal="70" workbookViewId="0">
      <selection activeCell="I14" sqref="I14"/>
    </sheetView>
  </sheetViews>
  <sheetFormatPr defaultColWidth="9.140625" defaultRowHeight="15" x14ac:dyDescent="0.25"/>
  <cols>
    <col min="1" max="1" width="4.85546875" style="9" customWidth="1"/>
    <col min="2" max="2" width="77.5703125" style="5" customWidth="1"/>
    <col min="3" max="3" width="38.5703125" style="5" customWidth="1"/>
    <col min="4" max="4" width="9.5703125" style="5" customWidth="1"/>
    <col min="5" max="5" width="27.5703125" style="5" customWidth="1"/>
    <col min="6" max="6" width="52.5703125" style="5" customWidth="1"/>
    <col min="7" max="16384" width="9.140625" style="5"/>
  </cols>
  <sheetData>
    <row r="1" spans="1:6" ht="23.1" customHeight="1" x14ac:dyDescent="0.25">
      <c r="A1" s="63" t="s">
        <v>151</v>
      </c>
      <c r="B1" s="63"/>
      <c r="C1" s="63"/>
      <c r="D1" s="63"/>
      <c r="E1" s="63"/>
    </row>
    <row r="2" spans="1:6" ht="23.1" customHeight="1" x14ac:dyDescent="0.25">
      <c r="A2" s="58"/>
      <c r="B2" s="58"/>
      <c r="C2" s="58"/>
      <c r="D2" s="58"/>
      <c r="E2" s="58"/>
    </row>
    <row r="3" spans="1:6" ht="29.25" customHeight="1" x14ac:dyDescent="0.25">
      <c r="A3" s="9" t="s">
        <v>5</v>
      </c>
      <c r="B3" s="41" t="s">
        <v>118</v>
      </c>
      <c r="C3" s="86"/>
      <c r="D3" s="87"/>
      <c r="E3" s="88"/>
    </row>
    <row r="4" spans="1:6" ht="45" x14ac:dyDescent="0.25">
      <c r="A4" s="9" t="s">
        <v>6</v>
      </c>
      <c r="B4" s="4" t="s">
        <v>126</v>
      </c>
      <c r="C4" s="83"/>
      <c r="D4" s="84"/>
      <c r="E4" s="85"/>
    </row>
    <row r="5" spans="1:6" ht="90" x14ac:dyDescent="0.25">
      <c r="A5" s="9" t="s">
        <v>13</v>
      </c>
      <c r="B5" s="4" t="s">
        <v>127</v>
      </c>
      <c r="C5" s="72"/>
      <c r="D5" s="72"/>
      <c r="E5" s="72"/>
      <c r="F5" s="55" t="str">
        <f>IF(C5="Szlovákia: Dél-Szlovákia",Országok!B5,IF(C5="Egyéb terület",Országok!$B$8,""))</f>
        <v/>
      </c>
    </row>
    <row r="6" spans="1:6" ht="60" x14ac:dyDescent="0.25">
      <c r="A6" s="9" t="s">
        <v>14</v>
      </c>
      <c r="B6" s="4" t="s">
        <v>119</v>
      </c>
      <c r="C6" s="66"/>
      <c r="D6" s="66"/>
      <c r="E6" s="66"/>
    </row>
    <row r="7" spans="1:6" x14ac:dyDescent="0.25">
      <c r="A7" s="9" t="s">
        <v>15</v>
      </c>
      <c r="B7" s="8" t="s">
        <v>37</v>
      </c>
      <c r="C7" s="73"/>
      <c r="D7" s="73"/>
      <c r="E7" s="73"/>
    </row>
    <row r="8" spans="1:6" x14ac:dyDescent="0.25">
      <c r="A8" s="9" t="s">
        <v>16</v>
      </c>
      <c r="B8" s="8" t="s">
        <v>38</v>
      </c>
      <c r="C8" s="74"/>
      <c r="D8" s="75"/>
      <c r="E8" s="76"/>
    </row>
    <row r="9" spans="1:6" x14ac:dyDescent="0.25">
      <c r="A9" s="9" t="s">
        <v>17</v>
      </c>
      <c r="B9" s="8" t="s">
        <v>120</v>
      </c>
      <c r="C9" s="64"/>
      <c r="D9" s="64"/>
      <c r="E9" s="64"/>
      <c r="F9" s="11"/>
    </row>
    <row r="10" spans="1:6" ht="32.450000000000003" customHeight="1" x14ac:dyDescent="0.25">
      <c r="A10" s="9" t="s">
        <v>18</v>
      </c>
      <c r="B10" s="41" t="s">
        <v>72</v>
      </c>
      <c r="C10" s="77"/>
      <c r="D10" s="78"/>
      <c r="E10" s="79"/>
      <c r="F10" s="55"/>
    </row>
    <row r="11" spans="1:6" x14ac:dyDescent="0.25">
      <c r="A11" s="9" t="s">
        <v>19</v>
      </c>
      <c r="B11" s="60" t="s">
        <v>63</v>
      </c>
      <c r="C11" s="77"/>
      <c r="D11" s="78"/>
      <c r="E11" s="79"/>
      <c r="F11" s="55"/>
    </row>
    <row r="12" spans="1:6" ht="120" x14ac:dyDescent="0.25">
      <c r="A12" s="9" t="s">
        <v>20</v>
      </c>
      <c r="B12" s="4" t="s">
        <v>103</v>
      </c>
      <c r="C12" s="64"/>
      <c r="D12" s="64"/>
      <c r="E12" s="64"/>
      <c r="F12" s="4"/>
    </row>
    <row r="13" spans="1:6" ht="81.75" customHeight="1" x14ac:dyDescent="0.25">
      <c r="A13" s="9" t="s">
        <v>21</v>
      </c>
      <c r="B13" s="4" t="s">
        <v>121</v>
      </c>
      <c r="C13" s="64"/>
      <c r="D13" s="64"/>
      <c r="E13" s="64"/>
      <c r="F13" s="4"/>
    </row>
    <row r="14" spans="1:6" ht="105" x14ac:dyDescent="0.25">
      <c r="A14" s="9" t="s">
        <v>22</v>
      </c>
      <c r="B14" s="4" t="s">
        <v>122</v>
      </c>
      <c r="C14" s="64"/>
      <c r="D14" s="64"/>
      <c r="E14" s="64"/>
      <c r="F14" s="4"/>
    </row>
    <row r="15" spans="1:6" ht="81" customHeight="1" x14ac:dyDescent="0.25">
      <c r="A15" s="9" t="s">
        <v>23</v>
      </c>
      <c r="B15" s="4" t="s">
        <v>75</v>
      </c>
      <c r="C15" s="64"/>
      <c r="D15" s="64"/>
      <c r="E15" s="64"/>
      <c r="F15" s="4"/>
    </row>
    <row r="16" spans="1:6" ht="55.5" customHeight="1" x14ac:dyDescent="0.25">
      <c r="A16" s="9" t="s">
        <v>24</v>
      </c>
      <c r="B16" s="4" t="s">
        <v>104</v>
      </c>
      <c r="C16" s="64"/>
      <c r="D16" s="64"/>
      <c r="E16" s="64"/>
    </row>
    <row r="17" spans="1:5" ht="78" customHeight="1" x14ac:dyDescent="0.25">
      <c r="A17" s="9" t="s">
        <v>25</v>
      </c>
      <c r="B17" s="4" t="s">
        <v>123</v>
      </c>
      <c r="C17" s="64"/>
      <c r="D17" s="64"/>
      <c r="E17" s="64"/>
    </row>
    <row r="18" spans="1:5" ht="45.75" customHeight="1" x14ac:dyDescent="0.25">
      <c r="A18" s="9" t="s">
        <v>26</v>
      </c>
      <c r="B18" s="4" t="s">
        <v>124</v>
      </c>
      <c r="C18" s="64"/>
      <c r="D18" s="64"/>
      <c r="E18" s="64"/>
    </row>
    <row r="19" spans="1:5" x14ac:dyDescent="0.25">
      <c r="B19" s="4"/>
      <c r="C19" s="59" t="s">
        <v>143</v>
      </c>
      <c r="D19" s="80" t="s">
        <v>144</v>
      </c>
      <c r="E19" s="80"/>
    </row>
    <row r="20" spans="1:5" x14ac:dyDescent="0.25">
      <c r="A20" s="9" t="s">
        <v>27</v>
      </c>
      <c r="B20" s="61" t="s">
        <v>142</v>
      </c>
      <c r="C20" s="51"/>
      <c r="D20" s="81"/>
      <c r="E20" s="82"/>
    </row>
    <row r="21" spans="1:5" x14ac:dyDescent="0.25">
      <c r="A21" s="9" t="s">
        <v>28</v>
      </c>
      <c r="B21" s="8" t="s">
        <v>105</v>
      </c>
      <c r="C21" s="51"/>
      <c r="D21" s="64"/>
      <c r="E21" s="64"/>
    </row>
    <row r="22" spans="1:5" ht="57.95" customHeight="1" x14ac:dyDescent="0.25">
      <c r="A22" s="9" t="s">
        <v>29</v>
      </c>
      <c r="B22" s="41" t="s">
        <v>125</v>
      </c>
      <c r="C22" s="64"/>
      <c r="D22" s="64"/>
      <c r="E22" s="64"/>
    </row>
  </sheetData>
  <dataConsolidate/>
  <mergeCells count="21">
    <mergeCell ref="C4:E4"/>
    <mergeCell ref="C13:E13"/>
    <mergeCell ref="C9:E9"/>
    <mergeCell ref="A1:E1"/>
    <mergeCell ref="C3:E3"/>
    <mergeCell ref="C22:E22"/>
    <mergeCell ref="C17:E17"/>
    <mergeCell ref="C18:E18"/>
    <mergeCell ref="C15:E15"/>
    <mergeCell ref="C16:E16"/>
    <mergeCell ref="D21:E21"/>
    <mergeCell ref="D19:E19"/>
    <mergeCell ref="D20:E20"/>
    <mergeCell ref="C14:E14"/>
    <mergeCell ref="C5:E5"/>
    <mergeCell ref="C6:E6"/>
    <mergeCell ref="C7:E7"/>
    <mergeCell ref="C8:E8"/>
    <mergeCell ref="C11:E11"/>
    <mergeCell ref="C12:E12"/>
    <mergeCell ref="C10:E10"/>
  </mergeCells>
  <phoneticPr fontId="4" type="noConversion"/>
  <dataValidations count="2">
    <dataValidation type="list" allowBlank="1" showInputMessage="1" showErrorMessage="1" sqref="C4:E4" xr:uid="{00000000-0002-0000-0100-000000000000}">
      <formula1>"1,2,3,4,5,6,7,8,9,10"</formula1>
    </dataValidation>
    <dataValidation type="list" allowBlank="1" showInputMessage="1" showErrorMessage="1" sqref="C3:E3" xr:uid="{00000000-0002-0000-0100-000001000000}">
      <formula1>"Önálló beruházás,Konzorciumi beruházás"</formula1>
    </dataValidation>
  </dataValidations>
  <printOptions horizontalCentered="1"/>
  <pageMargins left="0.31496062992125984" right="0.31496062992125984" top="0.55118110236220474" bottom="0.15748031496062992" header="0.19685039370078741" footer="0.11811023622047245"/>
  <pageSetup paperSize="9" scale="89" fitToHeight="2" orientation="landscape" r:id="rId1"/>
  <headerFooter>
    <oddHeader>&amp;C&amp;"-,Félkövér"&amp;16&amp;K02-024 2025</oddHeader>
    <oddFooter>&amp;C&amp;P/&amp;N</oddFooter>
  </headerFooter>
  <rowBreaks count="1" manualBreakCount="1">
    <brk id="16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Munka1!$A$11:$A$15</xm:f>
          </x14:formula1>
          <xm:sqref>C11:E11</xm:sqref>
        </x14:dataValidation>
        <x14:dataValidation type="list" allowBlank="1" showInputMessage="1" showErrorMessage="1" xr:uid="{00000000-0002-0000-0100-000003000000}">
          <x14:formula1>
            <xm:f>Országok!$A$1:$A$8</xm:f>
          </x14:formula1>
          <xm:sqref>C5:E5</xm:sqref>
        </x14:dataValidation>
        <x14:dataValidation type="list" allowBlank="1" showInputMessage="1" showErrorMessage="1" xr:uid="{00000000-0002-0000-0100-000004000000}">
          <x14:formula1>
            <xm:f>Munka1!$A$5:$A$7</xm:f>
          </x14:formula1>
          <xm:sqref>C10:E10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5084-5743-44A7-B5C2-BC923009E18B}">
  <sheetPr>
    <pageSetUpPr fitToPage="1"/>
  </sheetPr>
  <dimension ref="A1:E41"/>
  <sheetViews>
    <sheetView view="pageLayout" zoomScaleNormal="88" workbookViewId="0">
      <selection activeCell="C8" sqref="C8"/>
    </sheetView>
  </sheetViews>
  <sheetFormatPr defaultRowHeight="15" x14ac:dyDescent="0.25"/>
  <cols>
    <col min="1" max="1" width="15.42578125" customWidth="1"/>
    <col min="2" max="2" width="44.42578125" customWidth="1"/>
    <col min="3" max="3" width="28.140625" customWidth="1"/>
    <col min="4" max="4" width="26.42578125" customWidth="1"/>
    <col min="5" max="5" width="56" customWidth="1"/>
  </cols>
  <sheetData>
    <row r="1" spans="1:5" ht="23.1" customHeight="1" x14ac:dyDescent="0.25">
      <c r="A1" s="89" t="s">
        <v>39</v>
      </c>
      <c r="B1" s="89"/>
      <c r="C1" s="15"/>
      <c r="D1" s="18"/>
      <c r="E1" s="15"/>
    </row>
    <row r="2" spans="1:5" ht="47.25" customHeight="1" x14ac:dyDescent="0.25">
      <c r="A2" s="90" t="s">
        <v>150</v>
      </c>
      <c r="B2" s="90"/>
      <c r="C2" s="90"/>
      <c r="D2" s="90"/>
      <c r="E2" s="90"/>
    </row>
    <row r="3" spans="1:5" ht="8.25" customHeight="1" thickBot="1" x14ac:dyDescent="0.3">
      <c r="A3" s="19"/>
      <c r="B3" s="15"/>
      <c r="C3" s="15"/>
      <c r="D3" s="18"/>
      <c r="E3" s="15"/>
    </row>
    <row r="4" spans="1:5" ht="30.75" customHeight="1" thickBot="1" x14ac:dyDescent="0.3">
      <c r="A4" s="12" t="s">
        <v>48</v>
      </c>
      <c r="B4" s="13" t="s">
        <v>40</v>
      </c>
      <c r="C4" s="13" t="s">
        <v>41</v>
      </c>
      <c r="D4" s="14" t="s">
        <v>42</v>
      </c>
      <c r="E4" s="17" t="s">
        <v>73</v>
      </c>
    </row>
    <row r="5" spans="1:5" ht="18.75" customHeight="1" thickBot="1" x14ac:dyDescent="0.3">
      <c r="A5" s="16" t="s">
        <v>47</v>
      </c>
      <c r="B5" s="24"/>
      <c r="C5" s="24"/>
      <c r="D5" s="32">
        <f>SUM(D6:D35)</f>
        <v>0</v>
      </c>
      <c r="E5" s="25"/>
    </row>
    <row r="6" spans="1:5" ht="15" customHeight="1" x14ac:dyDescent="0.25">
      <c r="A6" s="20" t="s">
        <v>5</v>
      </c>
      <c r="B6" s="45"/>
      <c r="C6" s="45"/>
      <c r="D6" s="27"/>
      <c r="E6" s="42"/>
    </row>
    <row r="7" spans="1:5" x14ac:dyDescent="0.25">
      <c r="A7" s="21" t="s">
        <v>6</v>
      </c>
      <c r="B7" s="46"/>
      <c r="C7" s="46"/>
      <c r="D7" s="28"/>
      <c r="E7" s="43"/>
    </row>
    <row r="8" spans="1:5" x14ac:dyDescent="0.25">
      <c r="A8" s="20" t="s">
        <v>13</v>
      </c>
      <c r="B8" s="46"/>
      <c r="C8" s="46"/>
      <c r="D8" s="28"/>
      <c r="E8" s="43"/>
    </row>
    <row r="9" spans="1:5" x14ac:dyDescent="0.25">
      <c r="A9" s="21" t="s">
        <v>14</v>
      </c>
      <c r="B9" s="46"/>
      <c r="C9" s="46"/>
      <c r="D9" s="28"/>
      <c r="E9" s="43"/>
    </row>
    <row r="10" spans="1:5" x14ac:dyDescent="0.25">
      <c r="A10" s="20" t="s">
        <v>15</v>
      </c>
      <c r="B10" s="46"/>
      <c r="C10" s="46"/>
      <c r="D10" s="28"/>
      <c r="E10" s="43"/>
    </row>
    <row r="11" spans="1:5" x14ac:dyDescent="0.25">
      <c r="A11" s="21" t="s">
        <v>16</v>
      </c>
      <c r="B11" s="46"/>
      <c r="C11" s="46"/>
      <c r="D11" s="28"/>
      <c r="E11" s="43"/>
    </row>
    <row r="12" spans="1:5" x14ac:dyDescent="0.25">
      <c r="A12" s="20" t="s">
        <v>17</v>
      </c>
      <c r="B12" s="46"/>
      <c r="C12" s="46"/>
      <c r="D12" s="28"/>
      <c r="E12" s="43"/>
    </row>
    <row r="13" spans="1:5" x14ac:dyDescent="0.25">
      <c r="A13" s="21" t="s">
        <v>18</v>
      </c>
      <c r="B13" s="46"/>
      <c r="C13" s="46"/>
      <c r="D13" s="28"/>
      <c r="E13" s="43"/>
    </row>
    <row r="14" spans="1:5" x14ac:dyDescent="0.25">
      <c r="A14" s="20" t="s">
        <v>19</v>
      </c>
      <c r="B14" s="46"/>
      <c r="C14" s="46"/>
      <c r="D14" s="28"/>
      <c r="E14" s="43"/>
    </row>
    <row r="15" spans="1:5" x14ac:dyDescent="0.25">
      <c r="A15" s="21" t="s">
        <v>20</v>
      </c>
      <c r="B15" s="46"/>
      <c r="C15" s="46"/>
      <c r="D15" s="28"/>
      <c r="E15" s="43"/>
    </row>
    <row r="16" spans="1:5" x14ac:dyDescent="0.25">
      <c r="A16" s="20" t="s">
        <v>21</v>
      </c>
      <c r="B16" s="46"/>
      <c r="C16" s="46"/>
      <c r="D16" s="28"/>
      <c r="E16" s="43"/>
    </row>
    <row r="17" spans="1:5" x14ac:dyDescent="0.25">
      <c r="A17" s="21" t="s">
        <v>22</v>
      </c>
      <c r="B17" s="46"/>
      <c r="C17" s="46"/>
      <c r="D17" s="28"/>
      <c r="E17" s="43"/>
    </row>
    <row r="18" spans="1:5" x14ac:dyDescent="0.25">
      <c r="A18" s="20" t="s">
        <v>23</v>
      </c>
      <c r="B18" s="46"/>
      <c r="C18" s="46"/>
      <c r="D18" s="28"/>
      <c r="E18" s="43"/>
    </row>
    <row r="19" spans="1:5" x14ac:dyDescent="0.25">
      <c r="A19" s="21" t="s">
        <v>24</v>
      </c>
      <c r="B19" s="46"/>
      <c r="C19" s="46"/>
      <c r="D19" s="28"/>
      <c r="E19" s="43"/>
    </row>
    <row r="20" spans="1:5" x14ac:dyDescent="0.25">
      <c r="A20" s="20" t="s">
        <v>25</v>
      </c>
      <c r="B20" s="46"/>
      <c r="C20" s="46"/>
      <c r="D20" s="28"/>
      <c r="E20" s="43"/>
    </row>
    <row r="21" spans="1:5" x14ac:dyDescent="0.25">
      <c r="A21" s="21" t="s">
        <v>26</v>
      </c>
      <c r="B21" s="46"/>
      <c r="C21" s="46"/>
      <c r="D21" s="28"/>
      <c r="E21" s="43"/>
    </row>
    <row r="22" spans="1:5" x14ac:dyDescent="0.25">
      <c r="A22" s="20" t="s">
        <v>27</v>
      </c>
      <c r="B22" s="46"/>
      <c r="C22" s="46"/>
      <c r="D22" s="28"/>
      <c r="E22" s="43"/>
    </row>
    <row r="23" spans="1:5" x14ac:dyDescent="0.25">
      <c r="A23" s="21" t="s">
        <v>28</v>
      </c>
      <c r="B23" s="46"/>
      <c r="C23" s="46"/>
      <c r="D23" s="28"/>
      <c r="E23" s="43"/>
    </row>
    <row r="24" spans="1:5" x14ac:dyDescent="0.25">
      <c r="A24" s="20" t="s">
        <v>29</v>
      </c>
      <c r="B24" s="46"/>
      <c r="C24" s="46"/>
      <c r="D24" s="28"/>
      <c r="E24" s="43"/>
    </row>
    <row r="25" spans="1:5" x14ac:dyDescent="0.25">
      <c r="A25" s="21" t="s">
        <v>30</v>
      </c>
      <c r="B25" s="46"/>
      <c r="C25" s="46"/>
      <c r="D25" s="28"/>
      <c r="E25" s="43"/>
    </row>
    <row r="26" spans="1:5" x14ac:dyDescent="0.25">
      <c r="A26" s="20" t="s">
        <v>31</v>
      </c>
      <c r="B26" s="46"/>
      <c r="C26" s="46"/>
      <c r="D26" s="28"/>
      <c r="E26" s="43"/>
    </row>
    <row r="27" spans="1:5" x14ac:dyDescent="0.25">
      <c r="A27" s="21" t="s">
        <v>32</v>
      </c>
      <c r="B27" s="46"/>
      <c r="C27" s="46"/>
      <c r="D27" s="28"/>
      <c r="E27" s="43"/>
    </row>
    <row r="28" spans="1:5" x14ac:dyDescent="0.25">
      <c r="A28" s="20" t="s">
        <v>33</v>
      </c>
      <c r="B28" s="46"/>
      <c r="C28" s="46"/>
      <c r="D28" s="28"/>
      <c r="E28" s="43"/>
    </row>
    <row r="29" spans="1:5" x14ac:dyDescent="0.25">
      <c r="A29" s="21" t="s">
        <v>34</v>
      </c>
      <c r="B29" s="46"/>
      <c r="C29" s="46"/>
      <c r="D29" s="28"/>
      <c r="E29" s="43"/>
    </row>
    <row r="30" spans="1:5" x14ac:dyDescent="0.25">
      <c r="A30" s="20" t="s">
        <v>35</v>
      </c>
      <c r="B30" s="46"/>
      <c r="C30" s="46"/>
      <c r="D30" s="28"/>
      <c r="E30" s="43"/>
    </row>
    <row r="31" spans="1:5" x14ac:dyDescent="0.25">
      <c r="A31" s="21" t="s">
        <v>36</v>
      </c>
      <c r="B31" s="46"/>
      <c r="C31" s="46"/>
      <c r="D31" s="28"/>
      <c r="E31" s="43"/>
    </row>
    <row r="32" spans="1:5" x14ac:dyDescent="0.25">
      <c r="A32" s="20" t="s">
        <v>43</v>
      </c>
      <c r="B32" s="46"/>
      <c r="C32" s="46"/>
      <c r="D32" s="28"/>
      <c r="E32" s="43"/>
    </row>
    <row r="33" spans="1:5" x14ac:dyDescent="0.25">
      <c r="A33" s="21" t="s">
        <v>44</v>
      </c>
      <c r="B33" s="46"/>
      <c r="C33" s="46"/>
      <c r="D33" s="28"/>
      <c r="E33" s="43"/>
    </row>
    <row r="34" spans="1:5" x14ac:dyDescent="0.25">
      <c r="A34" s="20" t="s">
        <v>45</v>
      </c>
      <c r="B34" s="46"/>
      <c r="C34" s="46"/>
      <c r="D34" s="28"/>
      <c r="E34" s="43"/>
    </row>
    <row r="35" spans="1:5" ht="15.75" thickBot="1" x14ac:dyDescent="0.3">
      <c r="A35" s="22" t="s">
        <v>46</v>
      </c>
      <c r="B35" s="47"/>
      <c r="C35" s="47"/>
      <c r="D35" s="29"/>
      <c r="E35" s="44"/>
    </row>
    <row r="36" spans="1:5" x14ac:dyDescent="0.25">
      <c r="A36" s="19"/>
      <c r="B36" s="15"/>
      <c r="C36" s="15"/>
      <c r="D36" s="18"/>
      <c r="E36" s="15"/>
    </row>
    <row r="37" spans="1:5" x14ac:dyDescent="0.25">
      <c r="A37" s="19"/>
      <c r="B37" s="15"/>
      <c r="C37" s="19" t="s">
        <v>49</v>
      </c>
      <c r="D37" s="19" t="s">
        <v>50</v>
      </c>
      <c r="E37" s="19" t="s">
        <v>51</v>
      </c>
    </row>
    <row r="38" spans="1:5" x14ac:dyDescent="0.25">
      <c r="A38" s="5"/>
      <c r="B38" s="5" t="s">
        <v>10</v>
      </c>
      <c r="C38" s="33">
        <f>D5</f>
        <v>0</v>
      </c>
      <c r="D38" s="28"/>
      <c r="E38" s="28"/>
    </row>
    <row r="39" spans="1:5" x14ac:dyDescent="0.25">
      <c r="A39" s="5"/>
      <c r="B39" s="5" t="s">
        <v>149</v>
      </c>
      <c r="C39" s="30"/>
      <c r="D39" s="5"/>
      <c r="E39" s="15"/>
    </row>
    <row r="40" spans="1:5" x14ac:dyDescent="0.25">
      <c r="A40" s="19"/>
      <c r="B40" s="15"/>
      <c r="C40" s="15"/>
      <c r="D40" s="18"/>
      <c r="E40" s="15"/>
    </row>
    <row r="41" spans="1:5" x14ac:dyDescent="0.25">
      <c r="A41" s="5"/>
      <c r="B41" s="5" t="s">
        <v>148</v>
      </c>
      <c r="C41" s="31" t="e">
        <f>C39/C38</f>
        <v>#DIV/0!</v>
      </c>
      <c r="D41" s="5"/>
      <c r="E41" s="15"/>
    </row>
  </sheetData>
  <mergeCells count="2">
    <mergeCell ref="A1:B1"/>
    <mergeCell ref="A2:E2"/>
  </mergeCells>
  <dataValidations disablePrompts="1" count="5">
    <dataValidation type="list" allowBlank="1" showInputMessage="1" showErrorMessage="1" sqref="B36" xr:uid="{2A1BEA19-ABD5-4599-9824-FCBA29C73C82}">
      <mc:AlternateContent xmlns:x12ac="http://schemas.microsoft.com/office/spreadsheetml/2011/1/ac" xmlns:mc="http://schemas.openxmlformats.org/markup-compatibility/2006">
        <mc:Choice Requires="x12ac">
          <x12ac:list>Ingatlanvásárlás,Építés/felújítás/bővítés,Immateriális javak beszerzése,K+F tevékenység,Kapcsolódó szolgáltatások költségei,"Beruházáshoz kapcsolódó, egyéb támogatható tevékenységek költségei"</x12ac:list>
        </mc:Choice>
        <mc:Fallback>
          <formula1>"Ingatlanvásárlás,Építés/felújítás/bővítés,Immateriális javak beszerzése,K+F tevékenység,Kapcsolódó szolgáltatások költségei,Beruházáshoz kapcsolódó, egyéb támogatható tevékenységek költségei"</formula1>
        </mc:Fallback>
      </mc:AlternateContent>
    </dataValidation>
    <dataValidation type="textLength" allowBlank="1" showInputMessage="1" showErrorMessage="1" errorTitle="Hiba" error="A beírt szöveg hossza nem éri el a 100, vagy túllépte az 1.000 karaktert." sqref="E36" xr:uid="{8E46F88C-0965-4764-B20A-75EB7819A446}">
      <formula1>100</formula1>
      <formula2>1000</formula2>
    </dataValidation>
    <dataValidation type="whole" allowBlank="1" showInputMessage="1" showErrorMessage="1" errorTitle="Hiba" error="Kérjük egész számra kerekített összeget rögzítsen." sqref="D36" xr:uid="{D66E5DAF-F196-4F91-801B-7E01C47A00F3}">
      <formula1>0</formula1>
      <formula2>1E+33</formula2>
    </dataValidation>
    <dataValidation type="whole" allowBlank="1" showInputMessage="1" showErrorMessage="1" errorTitle="Hiba" error="Kérjük, egész számra kerekített összeget írjon a mezőbe." sqref="D6:D35" xr:uid="{EFD29610-77F8-4B6E-82C2-63D93C6A96F9}">
      <formula1>0</formula1>
      <formula2>1E+33</formula2>
    </dataValidation>
    <dataValidation type="list" allowBlank="1" showInputMessage="1" showErrorMessage="1" sqref="B6:B35" xr:uid="{635D942C-F191-4279-9DC9-687BFD705461}">
      <mc:AlternateContent xmlns:x12ac="http://schemas.microsoft.com/office/spreadsheetml/2011/1/ac" xmlns:mc="http://schemas.openxmlformats.org/markup-compatibility/2006">
        <mc:Choice Requires="x12ac">
          <x12ac:list>Ingatlanvásárlás,Eszközbeszerzés,Építés/felújítás/bővítés,Immateriális javak beszerzése,K+F tevékenység,Kapcsolódó szolgáltatások költségei,"Beruházáshoz kapcsolódó, egyéb támogatható tevékenységek költségei"</x12ac:list>
        </mc:Choice>
        <mc:Fallback>
          <formula1>"Ingatlanvásárlás,Eszközbeszerzés,Építés/felújítás/bővítés,Immateriális javak beszerzése,K+F tevékenység,Kapcsolódó szolgáltatások költségei,Beruházáshoz kapcsolódó, egyéb támogatható tevékenységek költségei"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&amp;C&amp;"-,Félkövér"&amp;16&amp;K02-024 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23"/>
  <sheetViews>
    <sheetView tabSelected="1" view="pageLayout" zoomScaleNormal="104" workbookViewId="0">
      <selection activeCell="A9" sqref="A9"/>
    </sheetView>
  </sheetViews>
  <sheetFormatPr defaultColWidth="9.140625" defaultRowHeight="15" x14ac:dyDescent="0.25"/>
  <cols>
    <col min="1" max="1" width="171.5703125" style="36" customWidth="1"/>
    <col min="2" max="2" width="30.42578125" style="36" customWidth="1"/>
    <col min="3" max="16384" width="9.140625" style="36"/>
  </cols>
  <sheetData>
    <row r="1" spans="1:1" ht="23.1" customHeight="1" x14ac:dyDescent="0.25">
      <c r="A1" s="35" t="s">
        <v>57</v>
      </c>
    </row>
    <row r="2" spans="1:1" x14ac:dyDescent="0.25">
      <c r="A2" s="49" t="s">
        <v>128</v>
      </c>
    </row>
    <row r="3" spans="1:1" x14ac:dyDescent="0.25">
      <c r="A3" s="48" t="s">
        <v>129</v>
      </c>
    </row>
    <row r="4" spans="1:1" ht="30" x14ac:dyDescent="0.25">
      <c r="A4" s="48" t="s">
        <v>130</v>
      </c>
    </row>
    <row r="5" spans="1:1" x14ac:dyDescent="0.25">
      <c r="A5" s="49" t="s">
        <v>131</v>
      </c>
    </row>
    <row r="6" spans="1:1" x14ac:dyDescent="0.25">
      <c r="A6" s="48" t="s">
        <v>132</v>
      </c>
    </row>
    <row r="7" spans="1:1" ht="15" customHeight="1" x14ac:dyDescent="0.25">
      <c r="A7" s="48" t="s">
        <v>133</v>
      </c>
    </row>
    <row r="8" spans="1:1" ht="30" x14ac:dyDescent="0.25">
      <c r="A8" s="48" t="s">
        <v>134</v>
      </c>
    </row>
    <row r="9" spans="1:1" ht="45" x14ac:dyDescent="0.25">
      <c r="A9" s="48" t="s">
        <v>135</v>
      </c>
    </row>
    <row r="10" spans="1:1" ht="30" x14ac:dyDescent="0.25">
      <c r="A10" s="49" t="s">
        <v>136</v>
      </c>
    </row>
    <row r="11" spans="1:1" x14ac:dyDescent="0.25">
      <c r="A11" s="49" t="s">
        <v>137</v>
      </c>
    </row>
    <row r="12" spans="1:1" x14ac:dyDescent="0.25">
      <c r="A12" s="49" t="s">
        <v>138</v>
      </c>
    </row>
    <row r="13" spans="1:1" ht="45" x14ac:dyDescent="0.25">
      <c r="A13" s="49" t="s">
        <v>152</v>
      </c>
    </row>
    <row r="14" spans="1:1" x14ac:dyDescent="0.25">
      <c r="A14" s="50" t="s">
        <v>139</v>
      </c>
    </row>
    <row r="15" spans="1:1" x14ac:dyDescent="0.25">
      <c r="A15" s="50" t="s">
        <v>140</v>
      </c>
    </row>
    <row r="16" spans="1:1" ht="21" customHeight="1" x14ac:dyDescent="0.25"/>
    <row r="17" spans="1:1" ht="21" customHeight="1" x14ac:dyDescent="0.25">
      <c r="A17" s="36" t="s">
        <v>117</v>
      </c>
    </row>
    <row r="19" spans="1:1" ht="24.95" customHeight="1" x14ac:dyDescent="0.25">
      <c r="A19" s="37" t="s">
        <v>116</v>
      </c>
    </row>
    <row r="20" spans="1:1" x14ac:dyDescent="0.25">
      <c r="A20" s="37" t="s">
        <v>115</v>
      </c>
    </row>
    <row r="23" spans="1:1" x14ac:dyDescent="0.25">
      <c r="A23" s="36" t="s">
        <v>76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&amp;C&amp;"-,Félkövér"&amp;16 &amp;K02-0232025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28"/>
  <sheetViews>
    <sheetView workbookViewId="0">
      <selection activeCell="H28" sqref="H28"/>
    </sheetView>
  </sheetViews>
  <sheetFormatPr defaultRowHeight="15" x14ac:dyDescent="0.25"/>
  <cols>
    <col min="1" max="1" width="46.5703125" customWidth="1"/>
    <col min="11" max="11" width="49.42578125" customWidth="1"/>
  </cols>
  <sheetData>
    <row r="3" spans="1:11" x14ac:dyDescent="0.25">
      <c r="A3" s="38"/>
    </row>
    <row r="4" spans="1:11" x14ac:dyDescent="0.25">
      <c r="K4" s="38"/>
    </row>
    <row r="5" spans="1:11" x14ac:dyDescent="0.25">
      <c r="A5" s="5" t="s">
        <v>65</v>
      </c>
    </row>
    <row r="6" spans="1:11" x14ac:dyDescent="0.25">
      <c r="A6" s="5" t="s">
        <v>66</v>
      </c>
    </row>
    <row r="7" spans="1:11" x14ac:dyDescent="0.25">
      <c r="A7" s="5" t="s">
        <v>146</v>
      </c>
    </row>
    <row r="8" spans="1:11" x14ac:dyDescent="0.25">
      <c r="A8" s="5"/>
    </row>
    <row r="11" spans="1:11" x14ac:dyDescent="0.25">
      <c r="A11" s="5" t="s">
        <v>67</v>
      </c>
    </row>
    <row r="12" spans="1:11" x14ac:dyDescent="0.25">
      <c r="A12" s="5" t="s">
        <v>68</v>
      </c>
    </row>
    <row r="13" spans="1:11" x14ac:dyDescent="0.25">
      <c r="A13" s="5" t="s">
        <v>69</v>
      </c>
    </row>
    <row r="14" spans="1:11" x14ac:dyDescent="0.25">
      <c r="A14" s="5" t="s">
        <v>70</v>
      </c>
    </row>
    <row r="15" spans="1:11" x14ac:dyDescent="0.25">
      <c r="A15" s="5" t="s">
        <v>71</v>
      </c>
    </row>
    <row r="28" spans="8:8" x14ac:dyDescent="0.25">
      <c r="H28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topLeftCell="A7" workbookViewId="0">
      <selection activeCell="B8" sqref="B8"/>
    </sheetView>
  </sheetViews>
  <sheetFormatPr defaultRowHeight="15" x14ac:dyDescent="0.25"/>
  <cols>
    <col min="1" max="1" width="80.5703125" style="26" customWidth="1"/>
    <col min="2" max="2" width="54.42578125" customWidth="1"/>
  </cols>
  <sheetData>
    <row r="1" spans="1:2" x14ac:dyDescent="0.25">
      <c r="A1" s="26" t="s">
        <v>55</v>
      </c>
    </row>
    <row r="2" spans="1:2" x14ac:dyDescent="0.25">
      <c r="A2" s="26" t="s">
        <v>77</v>
      </c>
    </row>
    <row r="3" spans="1:2" x14ac:dyDescent="0.25">
      <c r="A3" s="26" t="s">
        <v>53</v>
      </c>
    </row>
    <row r="4" spans="1:2" x14ac:dyDescent="0.25">
      <c r="A4" s="26" t="s">
        <v>54</v>
      </c>
    </row>
    <row r="5" spans="1:2" ht="106.5" customHeight="1" x14ac:dyDescent="0.25">
      <c r="A5" s="26" t="s">
        <v>98</v>
      </c>
      <c r="B5" s="54" t="s">
        <v>99</v>
      </c>
    </row>
    <row r="6" spans="1:2" x14ac:dyDescent="0.25">
      <c r="A6" s="26" t="s">
        <v>56</v>
      </c>
    </row>
    <row r="7" spans="1:2" x14ac:dyDescent="0.25">
      <c r="A7" s="26" t="s">
        <v>52</v>
      </c>
    </row>
    <row r="8" spans="1:2" x14ac:dyDescent="0.25">
      <c r="A8" s="26" t="s">
        <v>78</v>
      </c>
      <c r="B8" t="s">
        <v>100</v>
      </c>
    </row>
    <row r="12" spans="1:2" x14ac:dyDescent="0.25">
      <c r="A12" s="26" t="s">
        <v>81</v>
      </c>
    </row>
    <row r="13" spans="1:2" x14ac:dyDescent="0.25">
      <c r="A13" s="26" t="s">
        <v>83</v>
      </c>
    </row>
    <row r="14" spans="1:2" x14ac:dyDescent="0.25">
      <c r="A14" s="26" t="s">
        <v>82</v>
      </c>
    </row>
    <row r="15" spans="1:2" x14ac:dyDescent="0.25">
      <c r="A15" s="26" t="s">
        <v>97</v>
      </c>
    </row>
    <row r="16" spans="1:2" x14ac:dyDescent="0.25">
      <c r="A16" s="26" t="s">
        <v>92</v>
      </c>
    </row>
    <row r="17" spans="1:1" x14ac:dyDescent="0.25">
      <c r="A17" s="26" t="s">
        <v>84</v>
      </c>
    </row>
    <row r="18" spans="1:1" x14ac:dyDescent="0.25">
      <c r="A18" s="26" t="s">
        <v>85</v>
      </c>
    </row>
    <row r="19" spans="1:1" x14ac:dyDescent="0.25">
      <c r="A19" s="26" t="s">
        <v>88</v>
      </c>
    </row>
    <row r="20" spans="1:1" x14ac:dyDescent="0.25">
      <c r="A20" s="26" t="s">
        <v>91</v>
      </c>
    </row>
    <row r="21" spans="1:1" x14ac:dyDescent="0.25">
      <c r="A21" s="26" t="s">
        <v>93</v>
      </c>
    </row>
    <row r="22" spans="1:1" x14ac:dyDescent="0.25">
      <c r="A22" s="26" t="s">
        <v>89</v>
      </c>
    </row>
    <row r="23" spans="1:1" x14ac:dyDescent="0.25">
      <c r="A23" s="26" t="s">
        <v>86</v>
      </c>
    </row>
    <row r="24" spans="1:1" x14ac:dyDescent="0.25">
      <c r="A24" s="26" t="s">
        <v>96</v>
      </c>
    </row>
    <row r="25" spans="1:1" x14ac:dyDescent="0.25">
      <c r="A25" s="26" t="s">
        <v>90</v>
      </c>
    </row>
    <row r="26" spans="1:1" x14ac:dyDescent="0.25">
      <c r="A26" s="26" t="s">
        <v>94</v>
      </c>
    </row>
    <row r="27" spans="1:1" x14ac:dyDescent="0.25">
      <c r="A27" s="26" t="s">
        <v>80</v>
      </c>
    </row>
    <row r="28" spans="1:1" x14ac:dyDescent="0.25">
      <c r="A28" s="26" t="s">
        <v>95</v>
      </c>
    </row>
    <row r="29" spans="1:1" x14ac:dyDescent="0.25">
      <c r="A29" s="26" t="s">
        <v>87</v>
      </c>
    </row>
  </sheetData>
  <autoFilter ref="A1:A8" xr:uid="{00000000-0009-0000-0000-000005000000}">
    <sortState xmlns:xlrd2="http://schemas.microsoft.com/office/spreadsheetml/2017/richdata2" ref="A2:A8">
      <sortCondition ref="A1:A8"/>
    </sortState>
  </autoFilter>
  <sortState xmlns:xlrd2="http://schemas.microsoft.com/office/spreadsheetml/2017/richdata2" ref="A12:A29">
    <sortCondition ref="A12:A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Alapadatok</vt:lpstr>
      <vt:lpstr>Beruházás</vt:lpstr>
      <vt:lpstr>Költségvetés</vt:lpstr>
      <vt:lpstr>Nyilatkozatok</vt:lpstr>
      <vt:lpstr>Munka1</vt:lpstr>
      <vt:lpstr>Országok</vt:lpstr>
      <vt:lpstr>Alapadatok!Nyomtatási_cím</vt:lpstr>
      <vt:lpstr>Beruházás!Nyomtatási_cím</vt:lpstr>
      <vt:lpstr>Alapadatok!Nyomtatási_terület</vt:lpstr>
      <vt:lpstr>Beruházás!Nyomtatási_terület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Hegedűs Viktória</dc:creator>
  <cp:lastModifiedBy>Nehiba Bernadett</cp:lastModifiedBy>
  <cp:lastPrinted>2025-01-20T10:43:35Z</cp:lastPrinted>
  <dcterms:created xsi:type="dcterms:W3CDTF">2021-07-29T15:40:30Z</dcterms:created>
  <dcterms:modified xsi:type="dcterms:W3CDTF">2025-01-20T10:46:34Z</dcterms:modified>
</cp:coreProperties>
</file>